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showInkAnnotation="0"/>
  <xr:revisionPtr revIDLastSave="0" documentId="13_ncr:1_{779F5327-1586-46CC-9571-B1CB589C052D}" xr6:coauthVersionLast="47" xr6:coauthVersionMax="47" xr10:uidLastSave="{00000000-0000-0000-0000-000000000000}"/>
  <bookViews>
    <workbookView xWindow="4530" yWindow="1725" windowWidth="30930" windowHeight="16965" activeTab="1" xr2:uid="{00000000-000D-0000-FFFF-FFFF00000000}"/>
  </bookViews>
  <sheets>
    <sheet name="Sheet1" sheetId="1" r:id="rId1"/>
    <sheet name="УКПТП" sheetId="3" r:id="rId2"/>
    <sheet name="риск" sheetId="2" r:id="rId3"/>
  </sheets>
  <definedNames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5" i="2" l="1"/>
  <c r="E28" i="2"/>
  <c r="E27" i="2"/>
  <c r="E167" i="2" s="1"/>
</calcChain>
</file>

<file path=xl/sharedStrings.xml><?xml version="1.0" encoding="utf-8"?>
<sst xmlns="http://schemas.openxmlformats.org/spreadsheetml/2006/main" count="1389" uniqueCount="926">
  <si>
    <t>No</t>
  </si>
  <si>
    <t xml:space="preserve">Други </t>
  </si>
  <si>
    <t>НСОРБ</t>
  </si>
  <si>
    <t>партньор</t>
  </si>
  <si>
    <t xml:space="preserve">партньор </t>
  </si>
  <si>
    <t>водещ</t>
  </si>
  <si>
    <t>Мярка</t>
  </si>
  <si>
    <t xml:space="preserve">Срок </t>
  </si>
  <si>
    <t>Актуализация на Национална стратегия за безопасност на движението по пътищата в Република България 2021-2030</t>
  </si>
  <si>
    <t>Отговорни институции</t>
  </si>
  <si>
    <t>Необходим финансов ресурс</t>
  </si>
  <si>
    <t>да</t>
  </si>
  <si>
    <t>КФН, МЕУ</t>
  </si>
  <si>
    <t>Въвеждане на периодично обучение за първа долекарска помощ за определени групи водачи</t>
  </si>
  <si>
    <t>Дигитализация на двустранния констативен протокол за пътнотранспортни произшествия с материални щети</t>
  </si>
  <si>
    <t>Приемане и изпълнение на Национална програма по безопасност на движението по пътищата в системата на образованието</t>
  </si>
  <si>
    <t xml:space="preserve">Акцент </t>
  </si>
  <si>
    <t xml:space="preserve">водещ </t>
  </si>
  <si>
    <t xml:space="preserve">текущо </t>
  </si>
  <si>
    <t xml:space="preserve">ежегодно </t>
  </si>
  <si>
    <t>Област</t>
  </si>
  <si>
    <t>път №</t>
  </si>
  <si>
    <t>от км</t>
  </si>
  <si>
    <t>до км</t>
  </si>
  <si>
    <t>дължина</t>
  </si>
  <si>
    <t>видове дейности за повишаване на безопасността на движение</t>
  </si>
  <si>
    <t>Обезопасяване на УКПТП, установени за периода 01.07.2023-30.06.2024</t>
  </si>
  <si>
    <t>36 броя УКПТП</t>
  </si>
  <si>
    <t>Изготвен е отделен План за действие за обезопасяване на 36 броя УКПТП</t>
  </si>
  <si>
    <t xml:space="preserve">Участъци с повишен риск от ПТП </t>
  </si>
  <si>
    <t>Варна</t>
  </si>
  <si>
    <t>I-9</t>
  </si>
  <si>
    <t>125+748 до км 125+848 и от км 125+865 до км 126+595</t>
  </si>
  <si>
    <t xml:space="preserve">монтаж на ограничители на движението С21 </t>
  </si>
  <si>
    <t>135+875</t>
  </si>
  <si>
    <t>138+400</t>
  </si>
  <si>
    <t>145+700</t>
  </si>
  <si>
    <t>149+000</t>
  </si>
  <si>
    <t>166+080</t>
  </si>
  <si>
    <t>166+580</t>
  </si>
  <si>
    <t>169+400</t>
  </si>
  <si>
    <t>169+700</t>
  </si>
  <si>
    <t>II-29</t>
  </si>
  <si>
    <t>7+008</t>
  </si>
  <si>
    <t>10+524</t>
  </si>
  <si>
    <t>13+857</t>
  </si>
  <si>
    <t>14+376</t>
  </si>
  <si>
    <t>23+005</t>
  </si>
  <si>
    <t>23+535</t>
  </si>
  <si>
    <t>III-902</t>
  </si>
  <si>
    <t>7+350</t>
  </si>
  <si>
    <t>8+000</t>
  </si>
  <si>
    <t>9+700</t>
  </si>
  <si>
    <t>10+000</t>
  </si>
  <si>
    <t>15+000</t>
  </si>
  <si>
    <t>15+550</t>
  </si>
  <si>
    <t>Кърджали</t>
  </si>
  <si>
    <t>I-5</t>
  </si>
  <si>
    <t>320+460</t>
  </si>
  <si>
    <t>321+280</t>
  </si>
  <si>
    <t>монтиране на гъвкави ограничители за физическо разделяне на посоките на движение</t>
  </si>
  <si>
    <t>332+000</t>
  </si>
  <si>
    <t>335+300</t>
  </si>
  <si>
    <t>Ловеч</t>
  </si>
  <si>
    <t>I-4</t>
  </si>
  <si>
    <t>определени 6 броя участъци в протокол от оглед</t>
  </si>
  <si>
    <t>Габрово</t>
  </si>
  <si>
    <t>69+883</t>
  </si>
  <si>
    <t>70+500</t>
  </si>
  <si>
    <t>Доставка и монтаж на гъвкави ограничители "С21" в оста на пътя. Допълване на вертикалната сигнализация и хоризонталната маркировка. Актуализация на ПОД.</t>
  </si>
  <si>
    <t>75+800</t>
  </si>
  <si>
    <t>76+200</t>
  </si>
  <si>
    <t>85+500</t>
  </si>
  <si>
    <t>85+900</t>
  </si>
  <si>
    <t>Актуализиране на вертикалната сигнализация и допълване след изготвен за целта проект за подобряване организацията на движение.</t>
  </si>
  <si>
    <t>98+800</t>
  </si>
  <si>
    <t>99+200</t>
  </si>
  <si>
    <t>139+050</t>
  </si>
  <si>
    <t>139+070</t>
  </si>
  <si>
    <t>Удължаване на монтираната ОСП в дясно с ограда от по-висок клас.</t>
  </si>
  <si>
    <t>Велико Търново</t>
  </si>
  <si>
    <t xml:space="preserve">134+200 </t>
  </si>
  <si>
    <t>137+300</t>
  </si>
  <si>
    <t>Промяна на ПОД в участъка на кръстовище с общински път за с. Арбанаси - актуализация на сигнализация с пътни знаци и пътна маркировка, ограничители С22б по защрихованите острови, панорамно огледало и др, монтиране на гъвкави ограничители за физическо разделяне на посоките на движение в отделни участъци</t>
  </si>
  <si>
    <t>III-303</t>
  </si>
  <si>
    <t>Периодично опресняване на хоризонталната маркировка, отстраняване на излишна растителност, подмяна на повредени звена ОСП</t>
  </si>
  <si>
    <t>III-504</t>
  </si>
  <si>
    <t xml:space="preserve"> допълнене на вертикалната сигнализация - изготвяне на проект за актуализация на Организацията на движение</t>
  </si>
  <si>
    <t>София, Перник, Кюстендил и Благоевград</t>
  </si>
  <si>
    <t>АМ "Струма"</t>
  </si>
  <si>
    <t>0+000</t>
  </si>
  <si>
    <t>166+500</t>
  </si>
  <si>
    <t>актуализация на ПОД по цялата АМ "Струма" с цел хомогенизиране на участъците и синхронизиране на ПОД между отделните участъци, в това число реализация на допълнителни мерки за обезопасяване на Лот 4 в случаи на мъгла</t>
  </si>
  <si>
    <t>Силистра</t>
  </si>
  <si>
    <t>ІІ-21</t>
  </si>
  <si>
    <t>89+789</t>
  </si>
  <si>
    <t xml:space="preserve"> 
 полагане на напречна шумна маркировка в района на кръстовището</t>
  </si>
  <si>
    <t>90+000</t>
  </si>
  <si>
    <t>92+000</t>
  </si>
  <si>
    <t>98+000</t>
  </si>
  <si>
    <t>99+000</t>
  </si>
  <si>
    <t>109+432</t>
  </si>
  <si>
    <t>ІІІ-213</t>
  </si>
  <si>
    <t>5+610</t>
  </si>
  <si>
    <t xml:space="preserve">София </t>
  </si>
  <si>
    <t>АМ "Хемус"</t>
  </si>
  <si>
    <t xml:space="preserve">25+000 </t>
  </si>
  <si>
    <t xml:space="preserve">26+000 </t>
  </si>
  <si>
    <t>обозначаване със знаци като опасен участък,
фрезоване настилка с напречни ивици,
подмяна на асфалтовата настилка</t>
  </si>
  <si>
    <t xml:space="preserve">64+000 </t>
  </si>
  <si>
    <t>66+000</t>
  </si>
  <si>
    <t>подмяна на асфалтова настилка</t>
  </si>
  <si>
    <t>I-1 Владая</t>
  </si>
  <si>
    <t>280+000</t>
  </si>
  <si>
    <t>281+060</t>
  </si>
  <si>
    <t>поставяне на знан В26 (60 км/ч) в двете посоки, както и поставяне на стационарна камера за контрол на скоростта</t>
  </si>
  <si>
    <t>I-8</t>
  </si>
  <si>
    <t>39+500</t>
  </si>
  <si>
    <t>39+800</t>
  </si>
  <si>
    <t>Актуализиране на ПОД и полагане на напречна шумна маркировка</t>
  </si>
  <si>
    <t>40+500</t>
  </si>
  <si>
    <t>41+100</t>
  </si>
  <si>
    <t>III-638</t>
  </si>
  <si>
    <t>22+300</t>
  </si>
  <si>
    <t>23+300</t>
  </si>
  <si>
    <t xml:space="preserve"> знак В26-40 км</t>
  </si>
  <si>
    <t>III-8112</t>
  </si>
  <si>
    <t>4+000</t>
  </si>
  <si>
    <t>4+200</t>
  </si>
  <si>
    <t>знак В26-40 км</t>
  </si>
  <si>
    <t>I-6</t>
  </si>
  <si>
    <t>185+316</t>
  </si>
  <si>
    <t>полагане напречна шумна маркировка</t>
  </si>
  <si>
    <t>192+496</t>
  </si>
  <si>
    <t>194+291</t>
  </si>
  <si>
    <t>III-6004</t>
  </si>
  <si>
    <t>16+000</t>
  </si>
  <si>
    <t>16+065</t>
  </si>
  <si>
    <t>монтаж ОСП</t>
  </si>
  <si>
    <t>127 +880</t>
  </si>
  <si>
    <t>132+000</t>
  </si>
  <si>
    <t>поставяне на знаци   А 21, В 10, A 39</t>
  </si>
  <si>
    <t>127 +142</t>
  </si>
  <si>
    <t>127+200</t>
  </si>
  <si>
    <t>поставяне на знаци   А 18, В 26/ 50 км</t>
  </si>
  <si>
    <t>124 +436</t>
  </si>
  <si>
    <t>124+500</t>
  </si>
  <si>
    <t>поставяне на знаци  А 18, В 26/ 50 км</t>
  </si>
  <si>
    <t>III-822</t>
  </si>
  <si>
    <t>32+134</t>
  </si>
  <si>
    <t xml:space="preserve">32+167 </t>
  </si>
  <si>
    <t>поставяне на знаци А 21, В 10</t>
  </si>
  <si>
    <t>Благоевград</t>
  </si>
  <si>
    <t>I-1</t>
  </si>
  <si>
    <t>388+848</t>
  </si>
  <si>
    <t>389+191</t>
  </si>
  <si>
    <t>ограничаване на скоростта в тунела със знак В26</t>
  </si>
  <si>
    <t>370+430</t>
  </si>
  <si>
    <t>370+798</t>
  </si>
  <si>
    <t xml:space="preserve">II-19, II-84, III-8406, III-1903, III-1901, III-198, III-197, III-1907, III-1906, III-1905, III-197, III-1006, III-106, I-1 </t>
  </si>
  <si>
    <t>поставяне на знаци А21/възможна е поява на домашни животни/</t>
  </si>
  <si>
    <t>Сливен</t>
  </si>
  <si>
    <t>II-55</t>
  </si>
  <si>
    <t>73+400</t>
  </si>
  <si>
    <t>74+400</t>
  </si>
  <si>
    <t>Подмяна на ОСП, монтиране на пътни знаци, полагане на напречна шумна маркировка.</t>
  </si>
  <si>
    <t>76+000</t>
  </si>
  <si>
    <t>374+200</t>
  </si>
  <si>
    <t>421+100</t>
  </si>
  <si>
    <t>монтиране на ограничителни системи и пътни знаци</t>
  </si>
  <si>
    <t>II-66</t>
  </si>
  <si>
    <t>7+000</t>
  </si>
  <si>
    <t>монтаж на пътни знаци</t>
  </si>
  <si>
    <t>III-5305</t>
  </si>
  <si>
    <t>24+000</t>
  </si>
  <si>
    <t>25+000</t>
  </si>
  <si>
    <t>Хасково</t>
  </si>
  <si>
    <t>321+600</t>
  </si>
  <si>
    <t>323+700</t>
  </si>
  <si>
    <t>Изготвяне на проект за ПОД, ремонт на асфалтовата настилка, полагане на нова пътна маркировка, подмяна на стари корозирали ОСП и монтаж на нови в опасни криви</t>
  </si>
  <si>
    <t>III-505</t>
  </si>
  <si>
    <t>0+250</t>
  </si>
  <si>
    <t>2+920</t>
  </si>
  <si>
    <t>Монтаж на нови ОСП, полагане на нова пътна маркировка</t>
  </si>
  <si>
    <t>Шумен</t>
  </si>
  <si>
    <t>349+300</t>
  </si>
  <si>
    <t>350+700</t>
  </si>
  <si>
    <t>Поставяне на портална рамка над платната за движение със знаци</t>
  </si>
  <si>
    <t>I-7</t>
  </si>
  <si>
    <t>84+750</t>
  </si>
  <si>
    <t>84+900</t>
  </si>
  <si>
    <t xml:space="preserve">Поставяне на направляващи колчета "С1"  и пътни знаци "С7"  </t>
  </si>
  <si>
    <t>Пътен възел II-73 - I-7</t>
  </si>
  <si>
    <t xml:space="preserve">пътни връзки </t>
  </si>
  <si>
    <t>Възстановяване на стоп линия.</t>
  </si>
  <si>
    <t>II-73</t>
  </si>
  <si>
    <t>22+846</t>
  </si>
  <si>
    <t>23+046</t>
  </si>
  <si>
    <t>Разделяне на движението с гъвкави ограничители "С21" и червена маркировка в оста</t>
  </si>
  <si>
    <t>30+460</t>
  </si>
  <si>
    <t>30+560</t>
  </si>
  <si>
    <t>Напречна шумна маркировка и пътни знаци "C7"</t>
  </si>
  <si>
    <t>III-701</t>
  </si>
  <si>
    <t>23+174</t>
  </si>
  <si>
    <t>23+718</t>
  </si>
  <si>
    <t>Пътни знаци "C7" и удължаване на ОСП</t>
  </si>
  <si>
    <t>III-7304</t>
  </si>
  <si>
    <t>28+351</t>
  </si>
  <si>
    <t>28+481</t>
  </si>
  <si>
    <t>Поставяне на ОСП</t>
  </si>
  <si>
    <t>Враца</t>
  </si>
  <si>
    <t>II-11</t>
  </si>
  <si>
    <t>111+000</t>
  </si>
  <si>
    <t>113+000</t>
  </si>
  <si>
    <t>подобряване на вертикалната сигнализация</t>
  </si>
  <si>
    <t>II-15</t>
  </si>
  <si>
    <t>36+000</t>
  </si>
  <si>
    <t>36+300</t>
  </si>
  <si>
    <t xml:space="preserve">III-161 </t>
  </si>
  <si>
    <t>4+150</t>
  </si>
  <si>
    <t>4+450</t>
  </si>
  <si>
    <t xml:space="preserve">подобряване на вертикалната сигнализация </t>
  </si>
  <si>
    <t>7+830</t>
  </si>
  <si>
    <t>8+130</t>
  </si>
  <si>
    <t>Пловдив</t>
  </si>
  <si>
    <t>II-64</t>
  </si>
  <si>
    <t>35+500</t>
  </si>
  <si>
    <t>48+500</t>
  </si>
  <si>
    <t>монтаж на гъвкави ограничители за физическо разделение на посоките на движение, напречна шумна маркировка</t>
  </si>
  <si>
    <t>II-56</t>
  </si>
  <si>
    <t>монтаж на гъвкави ограничители за физическо разделение на посоките на движение, напречна шумна маркировка, актуализация на ПОД и въвеждане ограничения на скоростта, полагане маркировка, подмяна на пътни знаци и ОСП</t>
  </si>
  <si>
    <t>235+000</t>
  </si>
  <si>
    <t>252+000</t>
  </si>
  <si>
    <t>напречна шумна маркировка на прилежащите кръстовища, монтаж на гъвкави ограничители за физическо разделение на посоките на движение, монтиране на ОСП съгласно одобрен технологичен проект</t>
  </si>
  <si>
    <t>II-58</t>
  </si>
  <si>
    <t>52+000</t>
  </si>
  <si>
    <t>53+000</t>
  </si>
  <si>
    <t>монтаж на гъвкави ограничители за физическо разделение на посоките на движение, напречна шумна маркировка, актуализация на ПОД и въвеждане ограничения на скоростта</t>
  </si>
  <si>
    <t>Плевен</t>
  </si>
  <si>
    <t>I-3</t>
  </si>
  <si>
    <t>62+400</t>
  </si>
  <si>
    <t>63+500</t>
  </si>
  <si>
    <t>Полагане на напречна шумна маркировка М20</t>
  </si>
  <si>
    <t>79+531</t>
  </si>
  <si>
    <t>80+382</t>
  </si>
  <si>
    <t>Поставяне на допълнителни знаци за ясно разпознаване пътните връзки на ПВ "Гривица", образуван от път I-3, Бяла-Ботевград, път II-34, Плевен-Никопол и път II-35, Плевен-Ловеч и най-вече за връзката от Никопол за Русе и Плевен</t>
  </si>
  <si>
    <t>II-35</t>
  </si>
  <si>
    <t>1+700</t>
  </si>
  <si>
    <t>2+000</t>
  </si>
  <si>
    <t xml:space="preserve">Промяна в организацията на движение на кръстовището между реп.път II-35 и път за с.Гривица с нова хоризонтална маркировка и допълнителни пътни знаци  </t>
  </si>
  <si>
    <t>14+000</t>
  </si>
  <si>
    <t>Полагане на напречна шумна маркировка М20, на кръстовището между реп.път II-35 и общ. път за с.Ралево</t>
  </si>
  <si>
    <t>III-3501</t>
  </si>
  <si>
    <t>3+000</t>
  </si>
  <si>
    <t>Монтиране на допълнителни знаци</t>
  </si>
  <si>
    <t>Русе</t>
  </si>
  <si>
    <t xml:space="preserve">5+000 </t>
  </si>
  <si>
    <t>42+452</t>
  </si>
  <si>
    <t>подмяна на деформирани ОСП в определени участъци</t>
  </si>
  <si>
    <t>I-2</t>
  </si>
  <si>
    <t>12+250</t>
  </si>
  <si>
    <t>34+196</t>
  </si>
  <si>
    <t>подмяна ОСП</t>
  </si>
  <si>
    <t>34+590</t>
  </si>
  <si>
    <t>37+300</t>
  </si>
  <si>
    <t>II-21</t>
  </si>
  <si>
    <t>0+228</t>
  </si>
  <si>
    <t>33+200</t>
  </si>
  <si>
    <t>Видин</t>
  </si>
  <si>
    <t>19+633</t>
  </si>
  <si>
    <t>19+933</t>
  </si>
  <si>
    <t xml:space="preserve">Полагане напречна  шумна маркировка М 20, Монтаж пътни знаци, освежаване маркировка, почистване на растителност  </t>
  </si>
  <si>
    <t>1+000</t>
  </si>
  <si>
    <t xml:space="preserve">Полагане напречна шумна маркировка М 20, Монтаж пътни знаци, освежаване маркировка, почистване на растителност  </t>
  </si>
  <si>
    <t>17+100</t>
  </si>
  <si>
    <t>19+150</t>
  </si>
  <si>
    <t xml:space="preserve">Монтаж пътни знаци, освежаване маркировка, почистване на растителност  </t>
  </si>
  <si>
    <t>II-14</t>
  </si>
  <si>
    <t>27+500</t>
  </si>
  <si>
    <t>27+700</t>
  </si>
  <si>
    <t xml:space="preserve">Подмяна ОСП, пътни знаци - В26 - 2 бр (50) + 2 бр. (40).; А1 - 1 бр.; А2 - 1бр; С 7 - 8 бр </t>
  </si>
  <si>
    <t>II-14                        участък в населено място</t>
  </si>
  <si>
    <t>29+850</t>
  </si>
  <si>
    <t>30+050</t>
  </si>
  <si>
    <t>Подмяна ОСП, полагане на напречна шумна маркировка М20</t>
  </si>
  <si>
    <t>III-102</t>
  </si>
  <si>
    <t>29+375</t>
  </si>
  <si>
    <t>29+617</t>
  </si>
  <si>
    <t xml:space="preserve">Подмяна и увеличение на дължината на ОСП, пътни знаци.; В26 - 2 бр (60) + 2 бр. (40).; А4 - 1 бр.; С4 - 16 бр </t>
  </si>
  <si>
    <t>24+310</t>
  </si>
  <si>
    <t>24+460</t>
  </si>
  <si>
    <t xml:space="preserve">Подмяна ОСП, пътни знаци .; В26 - 2 бр (60); С4 - 8 бр </t>
  </si>
  <si>
    <t>III-112</t>
  </si>
  <si>
    <t>1+400</t>
  </si>
  <si>
    <t>III-1413</t>
  </si>
  <si>
    <t>17+800</t>
  </si>
  <si>
    <t>18+200</t>
  </si>
  <si>
    <t>Кюстендил</t>
  </si>
  <si>
    <t>II-62</t>
  </si>
  <si>
    <t>36+660</t>
  </si>
  <si>
    <t>36+850</t>
  </si>
  <si>
    <t>освежаване на положена /но вече изтрита/ напречна шумна маркировка</t>
  </si>
  <si>
    <t>III-6204</t>
  </si>
  <si>
    <t>2+615</t>
  </si>
  <si>
    <t>3+762</t>
  </si>
  <si>
    <t>полагане на напречна шумна маркировка</t>
  </si>
  <si>
    <t>5+086</t>
  </si>
  <si>
    <t>6+476</t>
  </si>
  <si>
    <t>7+757</t>
  </si>
  <si>
    <t>8+896</t>
  </si>
  <si>
    <t>III-6232</t>
  </si>
  <si>
    <t>3+503</t>
  </si>
  <si>
    <t>7+876</t>
  </si>
  <si>
    <t>148+000</t>
  </si>
  <si>
    <t>148+150</t>
  </si>
  <si>
    <t>полагане на нова асфалтова настилка и монтиране на нов вертикална сигнализациш</t>
  </si>
  <si>
    <t>III-3008</t>
  </si>
  <si>
    <t>4+588</t>
  </si>
  <si>
    <t>Допълване на вертикална сигнализация</t>
  </si>
  <si>
    <t>III-358</t>
  </si>
  <si>
    <t>68+100</t>
  </si>
  <si>
    <t>68+300</t>
  </si>
  <si>
    <t>полагане на нова асфалтова настилка</t>
  </si>
  <si>
    <t>68+900</t>
  </si>
  <si>
    <t>69+100</t>
  </si>
  <si>
    <t>80+700</t>
  </si>
  <si>
    <t>80+900</t>
  </si>
  <si>
    <t>полагане на нова асфалтова настилка и монтиране на нова вертикална сигнализация</t>
  </si>
  <si>
    <t>III-401</t>
  </si>
  <si>
    <t>8+100</t>
  </si>
  <si>
    <t>8+400</t>
  </si>
  <si>
    <t>III-357</t>
  </si>
  <si>
    <t>10+400</t>
  </si>
  <si>
    <t>11+100</t>
  </si>
  <si>
    <t>14+200</t>
  </si>
  <si>
    <t>III-607</t>
  </si>
  <si>
    <t>71+300</t>
  </si>
  <si>
    <t>71+500</t>
  </si>
  <si>
    <t>III-3505</t>
  </si>
  <si>
    <t>23+900</t>
  </si>
  <si>
    <t>24+100</t>
  </si>
  <si>
    <t>Монтана</t>
  </si>
  <si>
    <t>I-1/E-79/</t>
  </si>
  <si>
    <t>86+000</t>
  </si>
  <si>
    <t>86+800</t>
  </si>
  <si>
    <t>Актуализация на ПОД, полагане на шумна или оптична маркировка</t>
  </si>
  <si>
    <t>110+000</t>
  </si>
  <si>
    <t>110+100</t>
  </si>
  <si>
    <t>Актуализация на ПОД, намаляване на скоростта с пътни знаци, да се предвидят пътни знаци С7 за кривата</t>
  </si>
  <si>
    <t>II-81</t>
  </si>
  <si>
    <t>54+300</t>
  </si>
  <si>
    <t>54+400</t>
  </si>
  <si>
    <t>Актуализация на ПОД, намаляване на скоростта с пътни знаци в участъка</t>
  </si>
  <si>
    <t>63+000</t>
  </si>
  <si>
    <t>63+100</t>
  </si>
  <si>
    <t>Стара Загора</t>
  </si>
  <si>
    <t>I-5 и III-5007</t>
  </si>
  <si>
    <t>пътен възел</t>
  </si>
  <si>
    <t>Полагане на хоризонтална маркировка и подновяваване на вертикалната сигналзиация</t>
  </si>
  <si>
    <t>183+460</t>
  </si>
  <si>
    <t>184+185</t>
  </si>
  <si>
    <t>Кръстовище при с. Шипка - проект за промяна на ОД с полагане на напречна шумна маркировка</t>
  </si>
  <si>
    <t>Кръстовище при гр. Крън - проект за промяна на ОД с полагане на напречна шумна маркировка</t>
  </si>
  <si>
    <t>III-663</t>
  </si>
  <si>
    <t>4+700</t>
  </si>
  <si>
    <t>Поставяне на напречна шумна маркировка</t>
  </si>
  <si>
    <t>АМ Тракия</t>
  </si>
  <si>
    <t>192+050</t>
  </si>
  <si>
    <t>192+250</t>
  </si>
  <si>
    <t>0.200 - ляво</t>
  </si>
  <si>
    <t>Поставяне на сигнализация, предупреждаваща за хлъзгав участък А15.</t>
  </si>
  <si>
    <t>АМ Марица</t>
  </si>
  <si>
    <t>17+700</t>
  </si>
  <si>
    <t>18+100</t>
  </si>
  <si>
    <t>0.400 - ляво</t>
  </si>
  <si>
    <t>II-57</t>
  </si>
  <si>
    <t>11+000</t>
  </si>
  <si>
    <t>13+000</t>
  </si>
  <si>
    <t xml:space="preserve">Допълване с С7 на вертикалната сигнализация и удължаване на ОСП в зоната на съоръжението. </t>
  </si>
  <si>
    <t>33+420</t>
  </si>
  <si>
    <t>70+208</t>
  </si>
  <si>
    <t>Подновяване на вертикалната сигнализация, включително и гъвкави ограничители и възстановяване на ОСП</t>
  </si>
  <si>
    <t xml:space="preserve">I-5 и I-6 </t>
  </si>
  <si>
    <t xml:space="preserve">Изготвяне на проект за промяна на ПОД с допълване на вертикалната сигнализация и физическо разделяне на потоците. </t>
  </si>
  <si>
    <t>II-55 и III-5007</t>
  </si>
  <si>
    <t xml:space="preserve"> кръстовище</t>
  </si>
  <si>
    <t>Изготвяне на проект за промяна на ПОД.</t>
  </si>
  <si>
    <t>Смолян</t>
  </si>
  <si>
    <t>III-866</t>
  </si>
  <si>
    <t>13+700</t>
  </si>
  <si>
    <t>14+100</t>
  </si>
  <si>
    <t>Полагане на напречната шумна маркировка М20  за ограничаване на скоростта на движение при км 13+700, 13+800, 14+100 с ширина 3,75 м в лявата лента на платното за движение.</t>
  </si>
  <si>
    <t>Бургас</t>
  </si>
  <si>
    <t>АМ "Тракия"</t>
  </si>
  <si>
    <t>модернизация на ОСП</t>
  </si>
  <si>
    <t>Подновяване на стоп линиите на второстепенните направления.</t>
  </si>
  <si>
    <t xml:space="preserve">I-9 </t>
  </si>
  <si>
    <t>монтиране на пътни знаци С7</t>
  </si>
  <si>
    <t>монтиране на ОСП</t>
  </si>
  <si>
    <t>допълване на вертикалната сигнализация (А28) и допълнително ограничаване на скоростта (В26 60км/ч)</t>
  </si>
  <si>
    <t>възстановяване на оптична маркировка</t>
  </si>
  <si>
    <t>II-79</t>
  </si>
  <si>
    <t>допълнително ограничаване на скоростта (В26 70км/ч)</t>
  </si>
  <si>
    <t>II-99</t>
  </si>
  <si>
    <t>гъвкави ограничители С 21</t>
  </si>
  <si>
    <t>III-2085</t>
  </si>
  <si>
    <t>III-5392</t>
  </si>
  <si>
    <t>удължаване на същ. ОСП</t>
  </si>
  <si>
    <t>III-7305</t>
  </si>
  <si>
    <t xml:space="preserve">допълване на вертикалната сигнализация С7 и А15 </t>
  </si>
  <si>
    <t>III-9901</t>
  </si>
  <si>
    <t>Разград</t>
  </si>
  <si>
    <t>III-205</t>
  </si>
  <si>
    <t xml:space="preserve">Допълнително ограничаване на скоростта.
В участъка се движат водачи на МПС с превишена скорост от максимално допустимата. </t>
  </si>
  <si>
    <t>Перник</t>
  </si>
  <si>
    <t>Напречно фрезоване</t>
  </si>
  <si>
    <t>Актуализация на ПОД</t>
  </si>
  <si>
    <t>Участъци през населени места</t>
  </si>
  <si>
    <t>Благоевград, гр. Кресна</t>
  </si>
  <si>
    <t xml:space="preserve">397+390 </t>
  </si>
  <si>
    <t xml:space="preserve">401+140 </t>
  </si>
  <si>
    <t>актуализация на ПОД</t>
  </si>
  <si>
    <t>Бургас, 
с. Маринка</t>
  </si>
  <si>
    <t xml:space="preserve">256+870 </t>
  </si>
  <si>
    <t xml:space="preserve">258+630 </t>
  </si>
  <si>
    <t>Стара Загора,
с. Ястребово</t>
  </si>
  <si>
    <t xml:space="preserve">247+358 </t>
  </si>
  <si>
    <t xml:space="preserve">248+806 </t>
  </si>
  <si>
    <t>Стара Загора,
 с. Средец</t>
  </si>
  <si>
    <t xml:space="preserve">251+326 </t>
  </si>
  <si>
    <t xml:space="preserve">252+539 </t>
  </si>
  <si>
    <t>Стара Загора, 
с. Тракия</t>
  </si>
  <si>
    <t xml:space="preserve">257+577 </t>
  </si>
  <si>
    <t xml:space="preserve">259+081 </t>
  </si>
  <si>
    <t>Стара Загора, 
с. Бял Извор</t>
  </si>
  <si>
    <t xml:space="preserve">262+275 </t>
  </si>
  <si>
    <t xml:space="preserve">263+865 </t>
  </si>
  <si>
    <t>Стара Загора,
 с. Бъдеще</t>
  </si>
  <si>
    <t xml:space="preserve">244+720 </t>
  </si>
  <si>
    <t>245+420</t>
  </si>
  <si>
    <t>Стара Загора,
 с. Тулово</t>
  </si>
  <si>
    <t xml:space="preserve">209+500 </t>
  </si>
  <si>
    <t xml:space="preserve">210+000 </t>
  </si>
  <si>
    <t>Габрово,
 гр. Дряново</t>
  </si>
  <si>
    <t xml:space="preserve">126+275 </t>
  </si>
  <si>
    <t xml:space="preserve">129+491 </t>
  </si>
  <si>
    <t>Велико Търново, с. Самоводене</t>
  </si>
  <si>
    <t xml:space="preserve">94+797 </t>
  </si>
  <si>
    <t xml:space="preserve">96+692 </t>
  </si>
  <si>
    <t>Велико Търново, с. Поликраище</t>
  </si>
  <si>
    <t xml:space="preserve">89+707 </t>
  </si>
  <si>
    <t xml:space="preserve">92+789 </t>
  </si>
  <si>
    <t>Велико Търново, с. Куцина</t>
  </si>
  <si>
    <t xml:space="preserve">80+153 </t>
  </si>
  <si>
    <t xml:space="preserve">81+706 </t>
  </si>
  <si>
    <t>Велико Търново, с. Петко Каравелово</t>
  </si>
  <si>
    <t xml:space="preserve">76+625 </t>
  </si>
  <si>
    <t xml:space="preserve">77+950 </t>
  </si>
  <si>
    <t>Велико Търново, с. Ястребино</t>
  </si>
  <si>
    <t xml:space="preserve">71+910 </t>
  </si>
  <si>
    <t xml:space="preserve">73+166 </t>
  </si>
  <si>
    <t>Стара Загора, 
с. Бузовград</t>
  </si>
  <si>
    <t>III-608</t>
  </si>
  <si>
    <t>при км 3+870, 3+458 и при км 3+261 в с. Бузовград</t>
  </si>
  <si>
    <t>изграждане на изкуствени неравности</t>
  </si>
  <si>
    <t>Стара Загора, 
с. Зимница</t>
  </si>
  <si>
    <t>III-5007</t>
  </si>
  <si>
    <t xml:space="preserve">11+900 </t>
  </si>
  <si>
    <t>изграждане на пешеходна пътека и 2 броя изкуствени неравности</t>
  </si>
  <si>
    <t>Бургас, с.Кръстина</t>
  </si>
  <si>
    <t>изграждане на изпъкнала изкуствена неравност в с.Кръстина</t>
  </si>
  <si>
    <t>наблюдаващ</t>
  </si>
  <si>
    <t>парньор</t>
  </si>
  <si>
    <t>общини</t>
  </si>
  <si>
    <t>НСОРБ, областни</t>
  </si>
  <si>
    <t xml:space="preserve">Оценка на състоянието на общинската пътнa и улична инфраструктура </t>
  </si>
  <si>
    <t>Създаване на единни правила и изисквания към обучението на преподаватели-инструктори на кандидат-водачи</t>
  </si>
  <si>
    <t>План за действие за обезопасяване на УКПТП, установени за периода 01.07.2023 г. - 30.06.2024 г.</t>
  </si>
  <si>
    <t>Път</t>
  </si>
  <si>
    <t xml:space="preserve">от км </t>
  </si>
  <si>
    <t xml:space="preserve">до км </t>
  </si>
  <si>
    <t>дължина /м/</t>
  </si>
  <si>
    <t>краткосрочни мерки</t>
  </si>
  <si>
    <t>индикативен срок за изпълнение</t>
  </si>
  <si>
    <t>дългосрочни мерки</t>
  </si>
  <si>
    <t>ЗАБЕЛЕЖКА</t>
  </si>
  <si>
    <t>София</t>
  </si>
  <si>
    <t>АМ Тракия (ляво)</t>
  </si>
  <si>
    <t>25+800</t>
  </si>
  <si>
    <t>26+100</t>
  </si>
  <si>
    <t xml:space="preserve">• Наблюдение на участъка след прилагане на краткосрочните мерки  </t>
  </si>
  <si>
    <t>• Да се почистят и възстановят отводнителните съоръжения и банкетите</t>
  </si>
  <si>
    <t>• Да се извършат ремонтни дейности по пътната настилка с цел отстраняване на асфалтовите деформации и разрушения.</t>
  </si>
  <si>
    <t>• Да се възстановят и подменят всички компрометирани ограничителни системи за пътища (ОСП) в участъка.</t>
  </si>
  <si>
    <t>• Да се извършат ремонтни дейности по пътната настилка с цел отстраняване на пукнатини. Препоръка: Затварянето на пукнатините в краткосрочен план може да се извърши чрез битум.</t>
  </si>
  <si>
    <t>45+000</t>
  </si>
  <si>
    <t>45+100</t>
  </si>
  <si>
    <t>• Да се почистят и възстановят отводнителните съоръжения и банкетите.</t>
  </si>
  <si>
    <t>АМ Тракия (дясно)</t>
  </si>
  <si>
    <t>46+000</t>
  </si>
  <si>
    <t>46+200</t>
  </si>
  <si>
    <t>• Да се извършат ремонтни дейности по пътната настилка с цел отстраняване на пукнатини, неравности и слягания.</t>
  </si>
  <si>
    <t>• Да се възстанови пътната маркировка в зоната на забавителния шлюз.</t>
  </si>
  <si>
    <t xml:space="preserve">34+900 </t>
  </si>
  <si>
    <t xml:space="preserve">35+000 </t>
  </si>
  <si>
    <t>• Да се положи напречна шумна маркировка само в посока гр. София.</t>
  </si>
  <si>
    <t>• Да се възстанови знаковото стопанство в участъка</t>
  </si>
  <si>
    <t>СДВР</t>
  </si>
  <si>
    <t>СОП – АМ Струма</t>
  </si>
  <si>
    <t>0+600</t>
  </si>
  <si>
    <t>• Възстановяване и поддръжка на осветителните тела в кръговото кръстовище</t>
  </si>
  <si>
    <t>• Нова организация на движението за промяна на скоростните режими с цел уеднаквяване на скоростта на навлизане в кръговото кръстовище</t>
  </si>
  <si>
    <t>• Да се разгледа възможност за изграждане на байпас в зоните на най-висока интензивност, спрямо желаните посоки на движение</t>
  </si>
  <si>
    <t>• Поставяне на напречна шумна маркировка на входовете на кръговото кръстовище и надлъжна шумна маркировка.</t>
  </si>
  <si>
    <t>• Да се възстанови хоризонталната  пътна маркировка в кръговото кръстовище.</t>
  </si>
  <si>
    <t>• Да се коригират некоректно поставените "Стрелка (стрелки) за указване посоката (посоките) на движение" - М10 - съгласно приложение № 11.</t>
  </si>
  <si>
    <t>383+300</t>
  </si>
  <si>
    <t>383+400</t>
  </si>
  <si>
    <t>• Да се постави напречна шумна маркировка в двете посоки на движение и надлъжна шумна маркировка.</t>
  </si>
  <si>
    <t>I-1 обход Враца (ЖП Прелез)</t>
  </si>
  <si>
    <t>143+000</t>
  </si>
  <si>
    <t>Точково</t>
  </si>
  <si>
    <t>• Да се почистят и възстановят банкетите.</t>
  </si>
  <si>
    <t>II-13</t>
  </si>
  <si>
    <t>62+385</t>
  </si>
  <si>
    <t>62+485</t>
  </si>
  <si>
    <t>• Да се възстанови хоризонталната  пътна маркировка в участъка</t>
  </si>
  <si>
    <t>65+930</t>
  </si>
  <si>
    <t>66+030</t>
  </si>
  <si>
    <t>III-101</t>
  </si>
  <si>
    <t>3+500</t>
  </si>
  <si>
    <t>3+600</t>
  </si>
  <si>
    <t xml:space="preserve">Монтана </t>
  </si>
  <si>
    <t>101+200</t>
  </si>
  <si>
    <t>101+400</t>
  </si>
  <si>
    <t>80+100</t>
  </si>
  <si>
    <t>80+200</t>
  </si>
  <si>
    <t>73+165</t>
  </si>
  <si>
    <t>73+265</t>
  </si>
  <si>
    <t>42+800</t>
  </si>
  <si>
    <t>42+900</t>
  </si>
  <si>
    <t>53+300</t>
  </si>
  <si>
    <t>53+400</t>
  </si>
  <si>
    <t xml:space="preserve">Русе </t>
  </si>
  <si>
    <t>51+900</t>
  </si>
  <si>
    <t>52+200</t>
  </si>
  <si>
    <t xml:space="preserve">Разград </t>
  </si>
  <si>
    <t>II-49</t>
  </si>
  <si>
    <t>11+880</t>
  </si>
  <si>
    <t>11+980</t>
  </si>
  <si>
    <t xml:space="preserve">Шумен </t>
  </si>
  <si>
    <t>112+100</t>
  </si>
  <si>
    <t>112+200</t>
  </si>
  <si>
    <t>124+900</t>
  </si>
  <si>
    <t>125+000</t>
  </si>
  <si>
    <t>3+300</t>
  </si>
  <si>
    <t>10+100</t>
  </si>
  <si>
    <t>III-208</t>
  </si>
  <si>
    <t>41+700</t>
  </si>
  <si>
    <t>41+800</t>
  </si>
  <si>
    <t xml:space="preserve">Сливен </t>
  </si>
  <si>
    <t>71+000</t>
  </si>
  <si>
    <t>71+100</t>
  </si>
  <si>
    <t>• Да се възстановят пътни знаци С1 в участъка.</t>
  </si>
  <si>
    <t xml:space="preserve">Стара Загора </t>
  </si>
  <si>
    <t>I-5 Русе - Хасково</t>
  </si>
  <si>
    <t>221+350</t>
  </si>
  <si>
    <t>221+450</t>
  </si>
  <si>
    <t>I-5 Хасково – Русе</t>
  </si>
  <si>
    <t>221+000</t>
  </si>
  <si>
    <t>221+100</t>
  </si>
  <si>
    <t>224+800</t>
  </si>
  <si>
    <t>224+900</t>
  </si>
  <si>
    <t>• Препоръка: При последващ ремонт на участъка да се добави отводнителна система в средна разделителна ивица с цел подобряване на отводняването в участъка</t>
  </si>
  <si>
    <t>• Да се въведе ограничаване на скоростта до 70 км/ч спазвайки изискванията на Чл. 86 ал.2 от Наредба № РД-02-21-1 от 23.11.2023 г. за сигнализация на пътищата с пътни знаци</t>
  </si>
  <si>
    <t>III-6602</t>
  </si>
  <si>
    <t>1+100</t>
  </si>
  <si>
    <t>1+200</t>
  </si>
  <si>
    <t>97+090</t>
  </si>
  <si>
    <t>97+430</t>
  </si>
  <si>
    <t>II-86</t>
  </si>
  <si>
    <t>14+750</t>
  </si>
  <si>
    <t>14+850</t>
  </si>
  <si>
    <t xml:space="preserve">Хасково </t>
  </si>
  <si>
    <t>285+700</t>
  </si>
  <si>
    <t>285+800</t>
  </si>
  <si>
    <t>• Препоръчваме да се постави пътна маркировка по бордюрите на вътрешния кръг с цел подобряване на видимостта към съответните пътни елементи и обостряне на вниманието на водачите</t>
  </si>
  <si>
    <t>II-76</t>
  </si>
  <si>
    <t>2+505</t>
  </si>
  <si>
    <t>2+405</t>
  </si>
  <si>
    <t>Посетен при ясно време , но участъка се намира в северната част на склона, където асфалтовата настилка беше мокра.</t>
  </si>
  <si>
    <t xml:space="preserve">Ловеч </t>
  </si>
  <si>
    <t xml:space="preserve">I-4 </t>
  </si>
  <si>
    <t>23+350</t>
  </si>
  <si>
    <t>23+450</t>
  </si>
  <si>
    <t>• Да се почистят и възстановят отводнителните съоръжения</t>
  </si>
  <si>
    <t>• Да се възстановят и подменят всички компрометирани ограничителни системи за пътища (ОСП) в участъка</t>
  </si>
  <si>
    <t xml:space="preserve">I-3 </t>
  </si>
  <si>
    <t>130+000</t>
  </si>
  <si>
    <t>130+100</t>
  </si>
  <si>
    <t>• Има изготвен технически проект за основен ремонт, приет на втори етап, предвиждащ изграждане на допълнителна лента за изкачващите се по направление София – Бяла.</t>
  </si>
  <si>
    <t>16+350</t>
  </si>
  <si>
    <t>16+450</t>
  </si>
  <si>
    <t>• Да се постави пътна маркировка "Символи, букви и цифри, нанесени върху платното за движение" – М18 – с пътен знак В26 „Забранено е движението със скорост, по-висока от означената “(60 км/ч) по път I-3</t>
  </si>
  <si>
    <t>107+000</t>
  </si>
  <si>
    <t>107+100</t>
  </si>
  <si>
    <t>Мерки за обезопасяване на участъци с повишен риск от ПТП и участъци през населени места</t>
  </si>
  <si>
    <t>ДНСК</t>
  </si>
  <si>
    <t>Внедряване на система за управление на активите (road asset management system RAMS) и паспортизация на пътните принадлежности</t>
  </si>
  <si>
    <t>По-ефективно използване на средствата от Фонд за безопасност на движението</t>
  </si>
  <si>
    <t>технически</t>
  </si>
  <si>
    <t>ДАМТН</t>
  </si>
  <si>
    <t>Приемане на план за централизирано управление на трафика и подобряване на транспортната услуга</t>
  </si>
  <si>
    <t>ежегодно</t>
  </si>
  <si>
    <t>Задължителен предварителен контрол на състоянието на водачите, извършващи обществен превоз на пътници или товари</t>
  </si>
  <si>
    <t>Интегриране на безопасността във всяка планирана дейност и преодоляване на слабостите</t>
  </si>
  <si>
    <t>Контрол на физическата годност на водачите</t>
  </si>
  <si>
    <t>нормативни</t>
  </si>
  <si>
    <t>организационни</t>
  </si>
  <si>
    <t>Наредба №24/2.12.2002 г. за условията и реда за обучение за оказване на първа долекарска помощ от водачи на моторни превозни средства</t>
  </si>
  <si>
    <t>Изменение на Наредбата за Фонда</t>
  </si>
  <si>
    <t>Одобрение на проекти; брой проекти на други институции и видове дейности</t>
  </si>
  <si>
    <t>Решение на МС за приемане на Стратегията</t>
  </si>
  <si>
    <t>РМС за приемане на Стратегията</t>
  </si>
  <si>
    <t>ГИС-базирано приложение за набиране на информацията от общините</t>
  </si>
  <si>
    <t>РМС за приемане на актуализирана стратегия</t>
  </si>
  <si>
    <t>Видове прилагани мерки</t>
  </si>
  <si>
    <t xml:space="preserve">Измерител на постигнат резултат </t>
  </si>
  <si>
    <t>Изменение на ЗАП и/или приемане на подзаконов нормативен акт</t>
  </si>
  <si>
    <t>Изменение на ЗАНН и ЗДвП</t>
  </si>
  <si>
    <t>Изменение на организацията на работа на лицата, осъществяващи контрол на пътя</t>
  </si>
  <si>
    <t>Изменение на ЗАП и подзаконовата уредба</t>
  </si>
  <si>
    <t>Задължително въвеждане на специализирани устройства за проверка наличието на алкохол и други забранени вещества в организма на водачите на училищни автобуси</t>
  </si>
  <si>
    <t>Изменение на ЗДвП</t>
  </si>
  <si>
    <t>Техническа свързаност на системите</t>
  </si>
  <si>
    <t>Обучение на служители в контролните органи</t>
  </si>
  <si>
    <t>Провеждане на обучения, курсове и проверовъчни изпити</t>
  </si>
  <si>
    <t>Внедряване на интелигентни транспортни системи</t>
  </si>
  <si>
    <t>Осигуряване на необходимите съоръжения и оборудване</t>
  </si>
  <si>
    <t>Изменение на ЗДвП; Наредба 37/02.08.2002 г. за условията и реда за обучение на кандидатите за придобиване на правоспособност за управление на моторно превозно средство и условията и реда за издаване на разрешение за тяхното обучение</t>
  </si>
  <si>
    <t>Законодателно определяне на звено, което да отговаря за разследване на причините</t>
  </si>
  <si>
    <t>Правила за достъп до събраните данни</t>
  </si>
  <si>
    <t>Изменение на Кодекса за застраховането и Наредба  № I-41 от 12 януари 2009 г. за документите и реда за съставянето им при пътнотранспортни произшествия и реда за информиране между МВР, КФН и информационния център към Гаранционния фонд</t>
  </si>
  <si>
    <t>Изграждане на капацитет</t>
  </si>
  <si>
    <t xml:space="preserve">Изменение на ЗП  </t>
  </si>
  <si>
    <t>Внедрена информационна система за управление на активите</t>
  </si>
  <si>
    <t>Изпъпнение на дейностите</t>
  </si>
  <si>
    <t>Възлагане на обществена поръчка за камери</t>
  </si>
  <si>
    <t>Определяне на структура отговорна за управление на трафика</t>
  </si>
  <si>
    <t>Подготвен Годишен доклад и карта на риска на общинската улична и пътна мрежа</t>
  </si>
  <si>
    <t>Приета Национална програма</t>
  </si>
  <si>
    <t>Проведени дейности и отчет по тях</t>
  </si>
  <si>
    <t>Анализ на дейността и препоръки към обучаващите институции</t>
  </si>
  <si>
    <t>Систематизиране на материалите и осигуряване на достъп до тях</t>
  </si>
  <si>
    <t>Организиране и провеждане на тематичен ден и отчитане на резултатите от него</t>
  </si>
  <si>
    <t>Организиране и провеждане на обучения</t>
  </si>
  <si>
    <t>Организиране и провеждане на родителски срещи и отчитане на резултатите</t>
  </si>
  <si>
    <t>Промяна на нагласата на родителите</t>
  </si>
  <si>
    <t xml:space="preserve"> - Въвеждане на високи стандарти за проектиране и изграждане на пътна инфраструктура; 
 - Недопускане въвеждането в експлоатация на обекти, които не са безопасни.</t>
  </si>
  <si>
    <t xml:space="preserve"> - Четири пъти годишно - информационно образователно; 
 - Дискусионно; предложения за решения</t>
  </si>
  <si>
    <t xml:space="preserve"> - Нова наредба за придобиване на правоспособност "Преподавател-инструктор за обучение на водачи на МПС" на основание чл. 153, т. 2 от ЗДвП; 
 - Утвърдена учебна документаця/ държавен образователен стандарт</t>
  </si>
  <si>
    <t xml:space="preserve"> - Възлагане на дейностите по обезопасяване; 
 - Проследяване на ефекта.</t>
  </si>
  <si>
    <t xml:space="preserve"> - Внедряване на единна система;
 - Осигуряване на оперативна съвместимост и свързаност на системите</t>
  </si>
  <si>
    <r>
      <t xml:space="preserve">Насочване на </t>
    </r>
    <r>
      <rPr>
        <sz val="11"/>
        <rFont val="Calibri"/>
        <family val="2"/>
        <scheme val="minor"/>
      </rPr>
      <t>ресурси към най-належащите нужди от обезопасяване на инфраструктурата по общинската пътна и улична мрежа</t>
    </r>
  </si>
  <si>
    <t xml:space="preserve"> - Възлагане на дейностите по обезопасяване;
 - Проследяване на ефекта; 
 - Информиране на обществеността.</t>
  </si>
  <si>
    <t xml:space="preserve"> Изменение на ЗДвП и ЗАНН</t>
  </si>
  <si>
    <t xml:space="preserve"> - Неизбежност на наказанията; 
 - Стимулиране на добросъвестните граждани;
 - Промяна на обществените нагласи към дисциплината на пътя. </t>
  </si>
  <si>
    <t xml:space="preserve"> - Определяне на ниво на сигурност и автоматизиране на издаването;
 - Аналитична функционалност за системни нарушители.</t>
  </si>
  <si>
    <t>Изменение на ЗУТ и ЗП</t>
  </si>
  <si>
    <t xml:space="preserve">Гарантирано връчването на наложени санкции </t>
  </si>
  <si>
    <t xml:space="preserve"> - Допълващо обучение за определени групи водачи;
 - Възстановяване на точки при преминаване на теоретично обучение при преиздаване на книжка;
 - Полигони, симулиращи рискови ситуации и др.</t>
  </si>
  <si>
    <t>Определяне на пътната безопасност като водещо съображение при планиране, проектиране, изграждане, приемане и поддържане на пътни обекти</t>
  </si>
  <si>
    <t xml:space="preserve"> - Ускоряване на издаването на фишовете и елиминиране на субективния фактор;
 - Подобряване на контрола на системните нарушители.</t>
  </si>
  <si>
    <t>Министерство на вътрешните работи</t>
  </si>
  <si>
    <t xml:space="preserve">Министерство на регионалното развитие и благоустройството </t>
  </si>
  <si>
    <t>Агенция "Пътна инфраструктура"</t>
  </si>
  <si>
    <t>Министерство на здравеопазването</t>
  </si>
  <si>
    <t>Министерство на финансите</t>
  </si>
  <si>
    <t>Министерство на електронното управление</t>
  </si>
  <si>
    <t xml:space="preserve">Държавна агенция "Безопасност на движението по пътищата" </t>
  </si>
  <si>
    <t>Министерство на образованието и науката</t>
  </si>
  <si>
    <t>Министерство на правосъдието</t>
  </si>
  <si>
    <t>Министерство на транспорта и съобщенията/  Изпълнителна агенция "Автомобилна администрация"</t>
  </si>
  <si>
    <t>Осъществяване на съвместен специализиран контрол на пътя от органите по чл. 167 от Закона за движението по пътищата</t>
  </si>
  <si>
    <t>Засилване на контрола върху претоварването на превозни средства при превоз на товари</t>
  </si>
  <si>
    <t>Регламентиране на едновременно установяване и налагане на административни наказания по Закона за движението по пътищата</t>
  </si>
  <si>
    <t>Автоматизиране на процеса по издаване и уведомяване за установени нарушения с автоматизирани технически средства и системи</t>
  </si>
  <si>
    <t>Създаване на възможност за използване на автоматизирани технически средства и системи на други органи (агенции и общини) за админнистративнонаказателна дейност по Закона за движението по пътищата</t>
  </si>
  <si>
    <t>Въвеждане на надграждащо обучение за различни групи водачи</t>
  </si>
  <si>
    <t>Определяне на звено за разследване на най-тежките пътнотранспортни произшествия с цел анализ на причините за настъпването им</t>
  </si>
  <si>
    <t xml:space="preserve"> - Възможност за финансиране на дейности на други институции; 
 - Регламентиране на типове мерки, които се финансират.</t>
  </si>
  <si>
    <t>Финансово осигуряване на дейността на общините по изпълнение на политиката по безопасност на движението по пътищата на общинско ниво</t>
  </si>
  <si>
    <t>Подготовка на доклад на Държавна агенция "Безопасност на движението по пътищата" съгласно Директива 2019/1936 за класифицирането на безопасността на пътната мрежа в Република България</t>
  </si>
  <si>
    <r>
      <t xml:space="preserve"> - Приемане на стратегия за развитие на пътната инфраструктура;
 - Организационно-техническо обезпечаване на изпълнението </t>
    </r>
    <r>
      <rPr>
        <sz val="11"/>
        <color theme="1"/>
        <rFont val="Calibri"/>
        <family val="2"/>
        <charset val="204"/>
      </rPr>
      <t>ѝ.</t>
    </r>
  </si>
  <si>
    <t>Стопанисване от една администрация на всички елементи на републиканските пътища, преминаващи през населено място</t>
  </si>
  <si>
    <t xml:space="preserve"> - Изпълнение на проект по инструмента за техническа помощ;
 - Разширяване задачите на Националния координационен център за безопасно движение по пътищата;
 - Изграждане на единен център за управление на трафика;
 - Създаване на услуги за ползвателите.</t>
  </si>
  <si>
    <t>Обвързване на финансирането от бюджета на пътни проекти с оценката на риска от настъпване на пътнотранспортни произшествия</t>
  </si>
  <si>
    <t>Създаване на хранилище за материали и добри практики за преподаване на безопасност на движението по пътищата в системата на образованието</t>
  </si>
  <si>
    <t>Въвеждане на тематичен ден по безопасност на движението по пътищата във всички преподавани за деня предмети</t>
  </si>
  <si>
    <t>Обсъждане на темата за безопасност на движението по пътищата в рамките на ученическите съвети</t>
  </si>
  <si>
    <t>Подготовка на Наръчник за работодатели за въвеждане на безопасността на движението по пътищата като форма на организационна социална отговорност</t>
  </si>
  <si>
    <t>Да не се допуска загинали или тежко пострадали деца при осъществаване на обществен превоз</t>
  </si>
  <si>
    <t xml:space="preserve"> - Намаляване на пътнотранспортните произшествия и пострадалите;
 - Спазване на правилата за движение по най-натоварените пътища;
 - Повишаване на ефективността на контрола.</t>
  </si>
  <si>
    <t xml:space="preserve"> - По-голямо покритие на уличната (и пътната) мрежа с автоматизирани технически средства и системи за контрол; 
 - Осигуряване на средства за решаване на проблеми, свързани с безопасността по места; 
 - Повишаване на чувството за сигурност на гражданите; 
 - Мобилизиране на повече общини да бъдат активни в областта на безопасността на движението.</t>
  </si>
  <si>
    <t xml:space="preserve"> - Намаляване вероятността от настъпване на пътнотранспортни произшествия при извършването на превози на пътници и товари от водачи, които не са физически годни; 
 - Своевременно установяване на медицински състояния, които са несъвместими с упражняване на дейността (напр. зависимости). 
</t>
  </si>
  <si>
    <t xml:space="preserve"> - Повишаване на качеството на контрола; 
 - Подобряване на разбирането у служителите за целите на контрола; 
 - Контрол, ориентиран към резултати. </t>
  </si>
  <si>
    <t>Повишаване на знанията и уменията на водачите на моторни превозни средства чрез подобряване квалификацията на преподавателите</t>
  </si>
  <si>
    <t xml:space="preserve"> - Създаване на възможност за натруване на практика при новите водачи в защитена среда; 
 - Поддържане на актуалност на знанията и уменията на водачите след издаване на свидетслтво за управление; 
 - Опресняване на знанията относно правилата за движение и промените в тях.</t>
  </si>
  <si>
    <t xml:space="preserve"> - Повишаване на знанията и уменията на водачи, които най-често са на пътя, за реакция при настъпване на пътен инцидент; 
- Повишаване на вероятността за оказване на адекватна първа помощ до пристигане на лекарския екип и оцеляване на пострадали;</t>
  </si>
  <si>
    <r>
      <t xml:space="preserve"> - Установяване на причинно-следствените връзки в механизма за настъпване на пътнотранспортни произшествия и предотвратяване на настъпването им в бъдеще; 
</t>
    </r>
    <r>
      <rPr>
        <sz val="11"/>
        <color rgb="FFFF0000"/>
        <rFont val="Calibri"/>
        <family val="2"/>
        <charset val="204"/>
        <scheme val="minor"/>
      </rPr>
      <t xml:space="preserve">- </t>
    </r>
    <r>
      <rPr>
        <sz val="11"/>
        <rFont val="Calibri"/>
        <family val="2"/>
        <charset val="204"/>
        <scheme val="minor"/>
      </rPr>
      <t>С</t>
    </r>
    <r>
      <rPr>
        <sz val="11"/>
        <rFont val="Calibri"/>
        <family val="2"/>
        <scheme val="minor"/>
      </rPr>
      <t xml:space="preserve">пециализиран анализ на нужните нормативно-организационни промени. </t>
    </r>
  </si>
  <si>
    <t xml:space="preserve"> - Административна услуга за гражданите; 
 - Бързо и лесно попълване (свързаване с всички публични регистри и автоматично попълване на наличната в тях информация);
 - По-точна информация; 
-  Събиране на данни за точното местоположение на пътнотранспортни произшествия без пострадали, въз основа на които да се предприемат превантивни действия за участъци с повишен риск.
</t>
  </si>
  <si>
    <t xml:space="preserve"> - Синхрон в дейностите по ремонт на пътя и принадлежностите му;
 - Гарантиране, че всички пътни характеристики отговарят на изискванията за безопасност; 
 - Подобряване на планирането; 
 - Фокус върху уязвимите участници в движението, не само върху моторизирания трафик.</t>
  </si>
  <si>
    <t>Надграждане и подобряване на преподаването на безопасност на движението по пътищата в системата на образованието</t>
  </si>
  <si>
    <t xml:space="preserve">Ангажимент на образователната система към темата за безопасност на движението по пътищата </t>
  </si>
  <si>
    <t>Подобряване качеството на преподаване на безопасност на движението по пътищата в системата на образованието</t>
  </si>
  <si>
    <t xml:space="preserve"> - Подобряване на учебните материали за по-добра подготовка на децата по безопасност на движението по пътищата; 
 - Разпространяване на материали, които в най-голяма степен предават знания и възпитават отношение към безопасност на движението по пътищата;
 - Подобряване качеството на преподаване на безопасност на движението по пътищата в системата на образованието.</t>
  </si>
  <si>
    <t xml:space="preserve">Организационен ангажимент на образователните институции към темата за безопасност на движението по пътищата като приоритетна </t>
  </si>
  <si>
    <t xml:space="preserve"> - По-добра реакция на спешните екипи при настъпил пътен инцидент; 
 - Намаляване броя на ранените, починали вследствие ненавременна реакция.</t>
  </si>
  <si>
    <t xml:space="preserve"> - Участие и съдействие от всички институции; 
 - Широки обществени консултации и обсъждания.</t>
  </si>
  <si>
    <t xml:space="preserve"> - Подготовка и разпоространение на наръчника; 
 - Реализирани дейности от страна на частни организации.</t>
  </si>
  <si>
    <t>Анализ и предложения за подобряване реакцията при пътнотранспортни произшествия</t>
  </si>
  <si>
    <t xml:space="preserve"> - Организиране и провеждане на заседания на ученическите съвети; 
 - Реализирани дейности по предложение на съветите.</t>
  </si>
  <si>
    <t>Система за съхранение и съвместно ползване на материали по безопасност на движението по пътищата в системата на образованието</t>
  </si>
  <si>
    <t xml:space="preserve"> - Разработване на задание за интелигентни транспортни системи;
 - Закупуване на интелигентни транспортни системи.</t>
  </si>
  <si>
    <t>Изготвяне на доклад и изпращане до Европейската комисия</t>
  </si>
  <si>
    <t>Утвърждаване на Картата за регистрация и отчет на пътнотранспортни произшествия с допълнителни данни</t>
  </si>
  <si>
    <t xml:space="preserve"> - Разработване и внедряване на мобилно приложение; 
 - Организиране на достъпа до събраните данни.</t>
  </si>
  <si>
    <t xml:space="preserve"> - Създаване на експертен и технически капацитет; 
 - Уреждане на взаимодействието със следствието и прокуратурата; 
 - Провеждане на разследвания.</t>
  </si>
  <si>
    <t xml:space="preserve"> - Изисквания за опертативна съвместимост;
 - Правила за достъп;
 - Издадени фишове за нарушения, установени с автоматизирани технически средства и системи на общини.</t>
  </si>
  <si>
    <t xml:space="preserve"> - Въвеждане на правила за работа и възлагане в системата на образованието; 
 - Oсъществяване на съвместни проверки (Изпълнителна агенция "Автомобилна администрация" и Министерство на образованието и науката)</t>
  </si>
  <si>
    <t xml:space="preserve"> - Използване на контактна информация в системата за сигурно електронно връчване;
 - Създаване на функционалност за администрациите в системата за сигурно електронно връчване за достъп и връчване на издадени наказателни постановления и електронни фишове.</t>
  </si>
  <si>
    <t>Актуализация на системите на Единен център за обработка на нарушенията</t>
  </si>
  <si>
    <t xml:space="preserve">Координация между отговорните институции  - Министерство на транспорта и съобщенията (Изпълнителна агенция "Автомобилна администрация"), Министерство на регионалното развитие и благоустройството (Агенция "Пътна инфраструктура"), Министерство на финансите (Агенция "Митници")   </t>
  </si>
  <si>
    <t>Обособяване на 6 постоянно действащи денонощни пункта, разположени на най-натоварените международни маршрути, и оборудването им с технически средства за извършване на съвместни проверки</t>
  </si>
  <si>
    <t>Изменение на ЗАП и ЗДвП; Наредба № Н - 14/ 27.08.2009 г. за начина на провеждане, обхвата и организацията на контролните проверки на пътя и в предприятията и за класифицирането на превозвачите и на лицата, извършващи превози за собствена сметка</t>
  </si>
  <si>
    <t>Организиране на контролната дейност въз основа оценка на риска</t>
  </si>
  <si>
    <r>
      <t xml:space="preserve"> - Намаляване на риска от пътнотранспортни произшествия, предизвикани от претоварване при превоз на товари;
 - Намаляване амортизацията на инфраструктурата и точно заплащане на използването </t>
    </r>
    <r>
      <rPr>
        <sz val="11"/>
        <rFont val="Calibri"/>
        <family val="2"/>
        <charset val="204"/>
      </rPr>
      <t>ѝ</t>
    </r>
    <r>
      <rPr>
        <sz val="11"/>
        <rFont val="Calibri"/>
        <family val="2"/>
        <scheme val="minor"/>
      </rPr>
      <t xml:space="preserve">;
 - Предотвратяване на движението на опасни тежкотоварни моторни средства - претоварени над допустимата маса. </t>
    </r>
  </si>
  <si>
    <t xml:space="preserve"> - Връчване през система за сигурно електронно връчване с еднократна парола;
 - Възможност за връчване на издадени документи от административнонаказателната дейност от длъжностни лица при предоставяне на административни услуги;
 - Възможност за връчване от всички органи за контрол по Закона за движението по пътищата. </t>
  </si>
  <si>
    <t>Повишаване на изискванията към превоза на деца и ученици, и засилване на контрола за спазването на правилата</t>
  </si>
  <si>
    <t xml:space="preserve"> - Нови изисквания към автобусите и водачите им; 
 - Нови изисквания към превозвачите;
 - Обмен на информация между Изпълнителна агенция "Автомобилна администрация" и Министерство на образованието и науката; 
 - Задължения за ръководителите от системата на образованието (вкл. санкции за неизпълнение); 
 - Изисквания за инструктаж и др.</t>
  </si>
  <si>
    <t xml:space="preserve">Обезопасяване на 36 участъка с концентрация на пътнотранспортни произшествия, установени за периода 2023-2024 г. по утвърден от Агенция "Пътна инфраструктура" план </t>
  </si>
  <si>
    <t>Повишаване на безопасността в участъците</t>
  </si>
  <si>
    <t>Обезопасяване на участъци с повишен риск по списък, предоставен от Агенция "Пътна инфраструктура" (около 500 км)</t>
  </si>
  <si>
    <t>Изпълнение на дейностите</t>
  </si>
  <si>
    <t>Повишаване на безопасността на инфраструктурата в тези участъци</t>
  </si>
  <si>
    <t xml:space="preserve"> - Промяна на закона, която да позволи свързване на системите и използването им за административнонаказателна дейност; 
 - Разширяване на правомощията на общините; 
 - Използване на част от приходите за решаване на проблеми с безопасността на движението по пътищата по места.</t>
  </si>
  <si>
    <t>Изменение на ЗДвП и Наредба 3/11.05.2011 г. за изискванията за физическа годност към водачите на моторни превозни средства и условията и реда за извършване на медицинските прегледи за установяване на физическата годност за водачите от различните категории</t>
  </si>
  <si>
    <t xml:space="preserve"> - Намаляване на пътнотранспортните произшествия, предизвикани от внезапно влошаване на състоянието на водача; 
- Извършване на реална проверка на медицинската годност на водачите; 
 - Проследяване на физическата на годност на водачите за времето на валидността на свидетелствата за управление. 
 </t>
  </si>
  <si>
    <t xml:space="preserve"> - Определяне на изисквания към допълващото обучение и съоръженията, на които се провежда; 
 - Провеждане на информационни кампании.</t>
  </si>
  <si>
    <t>Допълване на Картата за регистрация на пътнотранспортни произшествия с допълнителни данни за обстоятелствата, съпътстващи инцидентите</t>
  </si>
  <si>
    <t xml:space="preserve"> - Актуализиране на информационната система в Министерство на вътрешните работи; 
 - Създаване на възможност за изготвяне на специфични справки.</t>
  </si>
  <si>
    <t xml:space="preserve"> - Подобряване на безопасността чрез реален анализ на предпоставките за настъпване на пътнотранспортни произшествия и последствията от тях; 
 - Отчитане на всички фактори (път, автомобил, поведение на водача, външни условия) при определяне на причинно-следствените връзки; 
 - Определяне на мерки въз основа на реални данни; 
 - По-добра оценка на предприетите мерки.</t>
  </si>
  <si>
    <t xml:space="preserve">Ускоряване използването на събраните средства от глоби за решаване на реални проблеми </t>
  </si>
  <si>
    <t>Изменение на ЗДвП и Решението на МС за утвърждаване на бюджетните стандарти</t>
  </si>
  <si>
    <t xml:space="preserve"> - Обезпечаване на конкретни лица, които се занимават с безопасност на движението по пътищата по места, чийто капацитет да бъде изграждан;
 - Активни превантивни дейности; постоянен фокус върху политиката; увереност, че безопасността на движението по пътищата е ангажимент на цялата държава; 
 - Подобряване на отчетността.</t>
  </si>
  <si>
    <t xml:space="preserve"> - Намаляване на риска от настъпване на пътнотранспортни произшествия;
 - Изпълнение на приоритетни действия по най-рисковите участъци;
 - Проследяване на ефекта. 
 </t>
  </si>
  <si>
    <t>Изменение на ЗП (вероятно и ЗДвП) и подзаконовата уредба</t>
  </si>
  <si>
    <t>Планиране развитието на пътната инфраструктура в съответствие с принципа "безопасна система" - проект, разработван от Световната банка</t>
  </si>
  <si>
    <t xml:space="preserve"> - Възлагане на внедряване и адаптация на софтуер;
 - Възлагане на паспортизация; 
 - Събиране на всички необходими данни за управление на пътната инфраструктура.</t>
  </si>
  <si>
    <t xml:space="preserve"> - Повишаване на безопасността на пътната инфраструктура по републиканските пътища като приоритетно се подменят онези пътни принадлежности, чийто срок на годност е изтекъл
</t>
  </si>
  <si>
    <t>Приемане на Стратегията от Съвета за интелигентни транспортни системи</t>
  </si>
  <si>
    <t xml:space="preserve"> - Подобряване на безопасността на транспортната услуга; 
 - По-удобно и сигурно пътуване на ползвателите на пътищата;
 - Намаляване на задръжки по пътната мрежа; 
 - Събиране и анализ на данни; 
 - По-добра реакция при настъпило пътнотранспортно произшествие.</t>
  </si>
  <si>
    <t xml:space="preserve"> - Налична информация за насочване на ограничения публичен ресурс към най-приоритетните участъци;
 - Оценка на ефекта на предприети последващи действия;
 - Намаляване на риска за пътната безопасност по общинската улична и пътна мрежа.</t>
  </si>
  <si>
    <t xml:space="preserve"> - Анализ на ефекта от използваните материали и програми в системата на образованието;
 - Подобряване на материалите за преподаването в системата на образованието;
- Оценка на ефективността.</t>
  </si>
  <si>
    <t>Представяне на всеобхватността на факторите и проявленията на безопасността на движението по пътищата по достъпен начин</t>
  </si>
  <si>
    <t>Обучение на председателите и членовете на вътрешноинституционални комисии по безопасност на движението по пътищата на детски градини и училища</t>
  </si>
  <si>
    <t xml:space="preserve">Въвеждане на задължителна родителска среща, посветена на БДП, веднъж годишно </t>
  </si>
  <si>
    <t xml:space="preserve"> - Повишаване на общественото внимание към темата за безопасност на движението по пътищата; 
 - Участие на деца и младежи в решаването на проблемите, свързани с нея.</t>
  </si>
  <si>
    <t xml:space="preserve">Намаляване времето за реакция на центровете за спешна медицинска помощ при настъпило пътнотранспортно произшествие и подобряване на ефективността на дейността </t>
  </si>
  <si>
    <t xml:space="preserve"> - Въвеждане на междинни индикатори и конкретни цели по дезагрегирани популации; 
 - Отчитане на средата и слабостите в изпълнението. </t>
  </si>
  <si>
    <t>Въвеждане на повече конкретика в мерките и целите, и ускоряване на изпълнението</t>
  </si>
  <si>
    <t xml:space="preserve"> - Въздействие върху поведението и безопасността на водачите чрез повишаване на културата на безопасност на работното място; 
 - Насърчаване на организационна ангажираност към темата безопасност на движението по пътищата - при разработване на продукти и услуги, взаимоотношения с контрагенти по веригата на доставки, обществени кампании и др.</t>
  </si>
  <si>
    <t>• Да се подновят старите пътни знаци при необходимост или да се поставят нови пътни знаци - А40 "Внимание! Участък с концентрация на пътнотранспортни произшествия" и всички нови и съществуващи пътни знаци да бъдат поставени и/или подновени при необходимост на жълто-зелен флуоресцентен светлоотразителен фон съгласно изискванията на Наредбата за процедурите за управление на безопасността на пътната инфраструктура и чл. 11 от Наредба № РД-02-21-1 от 23.11.2023 г. за сигнализация на пътищата с пътни знаци.</t>
  </si>
  <si>
    <t>• Да се въведе ограничаване на скоростта при дъжд до 90 км/ч, спазвайки изискванията на чл. 86, ал.2 от Наредба № РД-02-21-1 от 23.11.2023 г. за сигнализация на пътищата с пътни знаци</t>
  </si>
  <si>
    <t>• Да се възстанови надлъжната шумна пътна маркировка</t>
  </si>
  <si>
    <t>• Да се подновят старите пътни знаци при необходимост или да се поставят нови пътни знаци - А40 "Внимание! Участък с концентрация на пътнотранспортни произшествия " и всички нови и съществуващи пътни знаци да бъдат поставени и/или подновени при необходимост на жълто-зелен флуоресцентен светлоотразителен фон съгласно изискванията на Наредбата за процедурите за управление на безопасността на пътната инфраструктура и чл. 11 от Наредба № РД-02-21-1 от 23.11.2023 г. за сигнализация на пътищата с пътни знаци.</t>
  </si>
  <si>
    <t xml:space="preserve">• Да се въведе ограничаване на скоростта при дъжд до 90 км/ч, спазвайки изискванията на чл. 86, ал.2 от Наредба № РД-02-21-1 от 23.11.2023 г. за сигнализация на пътищата с пътни знаци
</t>
  </si>
  <si>
    <t>• Да се възстановят и подменят всички компрометирани ограничителни системи за пътища (ОСП) в участъка. Обръщаме внимание, че при разделяне на транспортните потоци на автомагистрали следва да се постави буфер срещу удар съгласно фиг. 13 от Наредба № РД-02-20-1 от 1 април 2024 г.</t>
  </si>
  <si>
    <t>• Основен ремонт на пътен възел Мухово и прилежащите връзки към него, включително и мостовите съоръжения</t>
  </si>
  <si>
    <t xml:space="preserve">• Препоръка: При последващи ремонтни дейности и доказана необходимост да се прецизират отводняването и напречните наклони в зоната на забавителния шлюз. </t>
  </si>
  <si>
    <t>• Облицованият окоп да се възстанови и отведе коректно на 36+200 ляво</t>
  </si>
  <si>
    <t xml:space="preserve">• Да се разработи проект за реконструкция на пътния възел и да се разгледа възможността за изграждането на кръгово кръстовище тип „Турбо кръгово кръстовище“ или подобен вариант.  </t>
  </si>
  <si>
    <t>• След доказана необходимост и направено техническо обследване да се разгледа възможността за реконструкция на посочените криви с цел корекция на радиуси и уширения.</t>
  </si>
  <si>
    <t>• Да се постави пътна маркировка "Символи, букви и цифри, нанесени върху платното за движение" – М18 – с пътен знак В26 „Забранено е движението със скорост, по-висока от означената “(50 км/ч)</t>
  </si>
  <si>
    <t>• Да се постави индивидуален пътен знак с текст „Спазвай дистанция“ и на английски език + пътен знак В20 /50м/</t>
  </si>
  <si>
    <t>• Да се осъществи комуникация със отговорните институции за проверка на системата за предупреждение на жп прелеза поради характера на ставащите ПТП.</t>
  </si>
  <si>
    <t>• Поставяне на пътни знаци С6.2. от страна на ската с цел обостряне на вниманието на водачите.</t>
  </si>
  <si>
    <t>• Да се възстановят нормативно бордюрите на островите в кръстовището.</t>
  </si>
  <si>
    <t>• Да се осигури видимостта в кръстовището. Обръщаме внимание, че при извършването на маневра за ляво завиване от II-13 към път III-1304 е ограничена видимостта, което е предпоставка за ПТП.</t>
  </si>
  <si>
    <t>• Да се възстановят и подменят всички компрометирани ограничителни системи за пътища (ОСП) в участъка. Препоръчваме ОСП с по-висок клас и шина с три вълни /3N/.</t>
  </si>
  <si>
    <t>• При необходимост да се разгледа възможността за полагане на напречна шумна маркировка.</t>
  </si>
  <si>
    <t>• Да се възстанови знаковото стопанство в пътния участък /Възстановяване на С7 и др. /</t>
  </si>
  <si>
    <t>• Да се възстанови хоризонталната  пътна маркировка в участъка.</t>
  </si>
  <si>
    <t xml:space="preserve">• Да се почистят и възстановят отводнителните съоръжения и банкетите. </t>
  </si>
  <si>
    <t>• Да се почисти пътната настилка от наноси.</t>
  </si>
  <si>
    <r>
      <t>• Изместване на стоп линията по второстепенното направление, път III-101,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с цел подобряване на видимостта към главното направление. </t>
    </r>
  </si>
  <si>
    <t xml:space="preserve">• Да се поставят пътни знаци  С7 по цялата крива според нормативната разпоредба. </t>
  </si>
  <si>
    <r>
      <t>•</t>
    </r>
    <r>
      <rPr>
        <sz val="7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Calibri"/>
        <family val="2"/>
        <charset val="204"/>
        <scheme val="minor"/>
      </rPr>
      <t>Да се извършат ремонтни дейности по пътната настилка с цел отстраняване на асфалтовите деформации и разрушения след обследване от ИПМ</t>
    </r>
  </si>
  <si>
    <t>• Да се въведе ограничаване на скоростта до 60 км/ч в кривата, спазвайки изискванията на чл. 86, ал.2 от Наредба № РД-02-21-1 от 23.11.2023 г. за сигнализация на пътищата с пътни знаци</t>
  </si>
  <si>
    <t>• Да се извърши обследване за сцепление от ИПМ в посочения пътен участък.</t>
  </si>
  <si>
    <r>
      <rPr>
        <b/>
        <sz val="11"/>
        <color theme="1"/>
        <rFont val="Calibri"/>
        <family val="2"/>
        <charset val="204"/>
        <scheme val="minor"/>
      </rPr>
      <t>•</t>
    </r>
    <r>
      <rPr>
        <b/>
        <sz val="7"/>
        <color theme="1"/>
        <rFont val="Calibri"/>
        <family val="2"/>
        <charset val="204"/>
        <scheme val="minor"/>
      </rPr>
      <t xml:space="preserve"> </t>
    </r>
    <r>
      <rPr>
        <sz val="7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Да се възстановят и подменят всички компрометирани ограничителни системи за пътища (ОСП) в участъка.</t>
    </r>
  </si>
  <si>
    <t>• Да се положи оптична пътна маркировка.</t>
  </si>
  <si>
    <t>• Да се положи напречна шумна пътна маркировка.</t>
  </si>
  <si>
    <t xml:space="preserve">• Да се въведе ограничаване на скоростта до 60 км/ч в кривата, спазвайки изискванията на чл. 86, ал.2 от Наредба № РД-02-21-1 от 23.11.2023 г. за сигнализация на пътищата с пътни знаци </t>
  </si>
  <si>
    <r>
      <t xml:space="preserve">• </t>
    </r>
    <r>
      <rPr>
        <sz val="7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Да се поставят пътни знаци  С7 по цялата крива, според нормативната разпоредба.</t>
    </r>
  </si>
  <si>
    <r>
      <t>•</t>
    </r>
    <r>
      <rPr>
        <sz val="7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Да се възстановят пътни знаци С1 в участъка</t>
    </r>
    <r>
      <rPr>
        <b/>
        <sz val="11"/>
        <color theme="1"/>
        <rFont val="Calibri"/>
        <family val="2"/>
        <charset val="204"/>
        <scheme val="minor"/>
      </rPr>
      <t>.</t>
    </r>
  </si>
  <si>
    <t>• Да се постави ОСП по цялата дължина на кривата, отговарящи на всички нормативни изисквания. Препоръчваме монтаж на ОСП тип H4bW7 и привързване със съществуващите ОСП преди и след кривата.</t>
  </si>
  <si>
    <t>• Да се постави пътен знак А2 за опасен завой наляво, посока към гр. Видин.</t>
  </si>
  <si>
    <t xml:space="preserve">• Да се въведе ограничаване на скоростта до 30 км/ч ляво преди кривата, посока гр. Видин, спазвайки изискванията на чл. 86, ал.2 от Наредба № РД-02-21-1 от 23.11.2023 г. за сигнализация на пътищата с пътни знаци </t>
  </si>
  <si>
    <t>• Да се възстановят пътни знаци С7 по цялата крива според нормативната разпоредба</t>
  </si>
  <si>
    <r>
      <rPr>
        <b/>
        <sz val="11"/>
        <color theme="1"/>
        <rFont val="Calibri"/>
        <family val="2"/>
        <charset val="204"/>
        <scheme val="minor"/>
      </rPr>
      <t xml:space="preserve">• </t>
    </r>
    <r>
      <rPr>
        <sz val="11"/>
        <color theme="1"/>
        <rFont val="Calibri"/>
        <family val="2"/>
        <charset val="204"/>
        <scheme val="minor"/>
      </rPr>
      <t>Да се възстанови напречната шумна маркировка</t>
    </r>
  </si>
  <si>
    <t xml:space="preserve">• Да се поставят пътни знаци С7 по цялата крива според нормативната разпоредба. </t>
  </si>
  <si>
    <t>• Да се постави и възстанови надлъжна шумна  пътна маркировка</t>
  </si>
  <si>
    <t>• Да се възстанови знаковото стопанство в пътния участък.</t>
  </si>
  <si>
    <t>• Да се почисти пътното платно от наноси.</t>
  </si>
  <si>
    <t>• Да се извършат ремонтни дейности по пътната настилка и бордюри с цел отстраняване на асфалтовите деформации и разрушения.</t>
  </si>
  <si>
    <t>• Възстановяване и поддръжка на осветителните тела</t>
  </si>
  <si>
    <t>• Възстановяване на знаковото стопанство</t>
  </si>
  <si>
    <t>• Да се разгледа възможността за поставяне на осветление в кръговото кръстовище.</t>
  </si>
  <si>
    <t>• Да се разгледа възможността за поставяне на средство за сигнализиране  С1 (направляващо стълбче) в кръговото кръстовище.</t>
  </si>
  <si>
    <t>• Да се постави напречна шумна пътна маркировка само посока от гр. Русе към гр. Шумен.</t>
  </si>
  <si>
    <t xml:space="preserve">• Да се възстанови и коригира знаковото стопанство и пътната маркировка съгласно нормативните изисквания.  </t>
  </si>
  <si>
    <t xml:space="preserve">• Да се възстановят бордюрите в централния остров. </t>
  </si>
  <si>
    <t>• Да се постави напречна пътна шумна маркировка по път I–7</t>
  </si>
  <si>
    <t>• Да се поставят пътни знаци Б1 + Т8 по второстепенното направление съгласно нормативните изисквания.</t>
  </si>
  <si>
    <t>• Да се прецизира разположението на стоп линиите в пътното кръстовище с цел подобряване на видимостта към пътното кръстовище.</t>
  </si>
  <si>
    <r>
      <t>·</t>
    </r>
    <r>
      <rPr>
        <sz val="7"/>
        <color theme="1"/>
        <rFont val="Times New Roman"/>
        <family val="1"/>
        <charset val="204"/>
      </rPr>
      <t> </t>
    </r>
    <r>
      <rPr>
        <sz val="11"/>
        <color theme="1"/>
        <rFont val="Calibri"/>
        <family val="2"/>
        <charset val="204"/>
        <scheme val="minor"/>
      </rPr>
      <t>Да се разгледа възможността съгласно Наредба № РД-02-21-1 от 1 октомври 2024 г. за условията за изграждане или монтиране върху платното за движение на изкуствени неравности и други средства за ограничаване на скоростта на движение и изискванията към тях, прилагането на пътна маркировка, използвана за успокояване на движението съгласно чл. 32 от наредбата.</t>
    </r>
  </si>
  <si>
    <t>• Пътни знаци Б2 да се дублират за пътна връзка с MOTO-PFOHE и последваща връзка за АМ „Хемус“. Да се постави пътна маркировка "Символи, букви и цифри, нанесени върху платното за движение" – М18 – с пътен знак Б2</t>
  </si>
  <si>
    <t>• За пътна връзка с АМ „Хемус “ следва да се добавят пътни знаци Б1+Т8.</t>
  </si>
  <si>
    <t>• Да се поставят указателни пътни знаци, група „Ж“</t>
  </si>
  <si>
    <t>• Да се възстанови хоризонталната пътна маркировка в участъка и при пътните кръстовища, преди и след мостовото съоръжение.</t>
  </si>
  <si>
    <t>• Да се възстановят и подменят всички компрометирани ограничителни системи за пътища (ОСП) в участъка. Препоръчваме завишаване на класа на ОСП преди и след мостовото съоръжение.</t>
  </si>
  <si>
    <t xml:space="preserve">• Да се възстановят и почистят отводнителните съоръжения и банкети. </t>
  </si>
  <si>
    <t>• Да се разгледа възможността за реконструкция на пътните кръстовища преди и след мостовото съоръжение чрез изграждане на повдигнати острови.</t>
  </si>
  <si>
    <t>• Да се възложи нова постоянна организация на движението.</t>
  </si>
  <si>
    <t xml:space="preserve">• Да се възстанови хоризонталната пътна маркировка в участъка </t>
  </si>
  <si>
    <t xml:space="preserve">• Да се възстанови хоризонталната  пътна маркировка в участъка </t>
  </si>
  <si>
    <t xml:space="preserve">• Да се възстановят и подменят всички компрометирани ограничителни системи за пътища (ОСП) в участъка. </t>
  </si>
  <si>
    <t xml:space="preserve">• Да се извърши обследване за сцепление от ИПМ в посочения пътен участък. </t>
  </si>
  <si>
    <t>• Да се поставят пътни знаци А 15 „ Опасност от хлъзгане“  с допълнителна табела от група Т за дъжд и сняг, както и допълнителна табела от група Т – Т2 за дължина на участъка.</t>
  </si>
  <si>
    <t>• Да се въведе ограничаване на скоростта до 70 км/ч, спазвайки изискванията на чл. 86, ал.2 от Наредба № РД-02-21-1 от 23.11.2023 г. за сигнализация на пътищата с пътни знаци</t>
  </si>
  <si>
    <r>
      <t>·</t>
    </r>
    <r>
      <rPr>
        <sz val="7"/>
        <color theme="1"/>
        <rFont val="Times New Roman"/>
        <family val="1"/>
        <charset val="204"/>
      </rPr>
      <t> </t>
    </r>
    <r>
      <rPr>
        <sz val="11"/>
        <color theme="1"/>
        <rFont val="Calibri"/>
        <family val="2"/>
        <charset val="204"/>
        <scheme val="minor"/>
      </rPr>
      <t>Да се извършат ремонтни дейности по пътната настилка с цел отстраняване на асфалтовите деформации и разрушения след обследване от ИПМ</t>
    </r>
  </si>
  <si>
    <t>• Да се почистят и възстановят отводнителните съоръжения и банкетите както от страна на водещата ивица, така и в средна разделителна ивица.</t>
  </si>
  <si>
    <t xml:space="preserve">• Да се извърши обследване за сцепление от ИПМ в посочения пътен участък </t>
  </si>
  <si>
    <t>• Да се поставят пътни знаци А 15 „ Опасност от хлъзгане“  с допълнителна табела от група Т  за дъжд и сняг, както и допълнителна табела от група Т – Т2 за дължина на участъка.</t>
  </si>
  <si>
    <t>• Да се извършат ремонтни дейности по пътната настилка с цел отстраняване на асфалтовите деформации и разрушения след обследване от ИПМ</t>
  </si>
  <si>
    <t>• Да се извършат ремонтни дейности по пътната настилка с цел отстраняване на асфалтовите деформации и разрушения</t>
  </si>
  <si>
    <t>• Да се въведе ограничаване на скоростта до 50 км/ч, спазвайки изискванията на чл. 86, ал.2 от Наредба № РД-02-21-1 от 23.11.2023 г. за сигнализация на пътищата с пътни знаци</t>
  </si>
  <si>
    <t xml:space="preserve">• Да се възстанови знаковото стопанство в участъка </t>
  </si>
  <si>
    <t>• Да се разгледа възможността за осветяване на  пътното кръстовище.</t>
  </si>
  <si>
    <t>• Да се наблюдава участъка след прилагане на краткосрочните мерки и да се разгледа възможността за възстановяване на лента за ляво завиване на кръстовището при км 97+430.</t>
  </si>
  <si>
    <t>• Почистване на растителност с цел подобряване на видимостта за пътната сигнализация.</t>
  </si>
  <si>
    <t>• Да се постави пътна маркировка "Символи, букви и цифри, нанесени върху платното за движение" – М18 – с пътен знак Б1 „Пропусни движещите се по пътя с предимство“ преди изчакващата линия за ляво завиващите на кръстовището при км. 97+125.</t>
  </si>
  <si>
    <t>• Да се въведе ограничаване на скоростта, посока АМ Тракия, между двете връзки на пътния възел.</t>
  </si>
  <si>
    <t xml:space="preserve">• Да се извършат ремонтни дейности по пътната настилка с цел отстраняване на асфалтовите деформации </t>
  </si>
  <si>
    <r>
      <t>·</t>
    </r>
    <r>
      <rPr>
        <sz val="7"/>
        <color theme="1"/>
        <rFont val="Times New Roman"/>
        <family val="1"/>
        <charset val="204"/>
      </rPr>
      <t> </t>
    </r>
    <r>
      <rPr>
        <sz val="11"/>
        <color theme="1"/>
        <rFont val="Calibri"/>
        <family val="2"/>
        <charset val="204"/>
        <scheme val="minor"/>
      </rPr>
      <t>Да се разгледа възможността за прилагането на кръгово кръстовище тип ТУРБО с цел канализиране на потоците. Препоръчваме да се разгледа вариант, с който да се намали вида и типа нарушенията.</t>
    </r>
  </si>
  <si>
    <t xml:space="preserve">• По време на огледа водачите предприемаха и извършваха маневра завиване на дясно от най-вътрешна лява трета лента на кръгово кръстовище, посока към гр. Пловдив и гр. Асеновград.     </t>
  </si>
  <si>
    <t xml:space="preserve">• Да се извършат ремонтни дейности и почистване по пътната настилка с цел отстраняване на асфалтовите деформации </t>
  </si>
  <si>
    <t xml:space="preserve">
• Да се разгледа възможността, съгласно Наредба № РД-02-21-1 от 1 октомври 2024 г. за условията за изграждане или монтиране върху платното за движение на изкуствени неравности и други средства за ограничаване на скоростта на движение и изискванията към тях, за прилагането на пътна маркировка, използвана за успокояване на движението съгласно чл. 32 от наредбата.
</t>
  </si>
  <si>
    <t>• Да се разгледа възможността за поставяне на кабари във вътрешния кръг.</t>
  </si>
  <si>
    <t xml:space="preserve">• Препоръчваме да се разгледа възможността за поставяне на подходящ вид растителност (залесяване) с цел обостряне на вниманието на водачите. Обръщаме внимание, че използваната растителност следва да не представлява риск за водачите на ППС. </t>
  </si>
  <si>
    <t xml:space="preserve">• Да се поставят пътни знаци А 15 „Опасност от хлъзгане“ и допълнителна табела от група Т – Т2 за дължина на участъка. </t>
  </si>
  <si>
    <t xml:space="preserve">• Да се почистят и възстановят отводнителните съоръжения и банкетите </t>
  </si>
  <si>
    <t>• Да се извършат ремонтни дейности и почистване по пътната настилка с цел отстраняване на асфалтовите деформации</t>
  </si>
  <si>
    <t>• Да се възстанови хоризонталната пътна маркировка и поставяне на надлъжна релефна пътна маркировка</t>
  </si>
  <si>
    <t>• Да се добавят съответните пътни знаци от група „Ж“ за оказване на посоките.</t>
  </si>
  <si>
    <t>• Да се разгледа възможността, съгласно Наредба № РД-02-21-1 от 1 октомври 2024 г. за условията за изграждане или монтиране върху платното за движение на изкуствени неравности и други средства за ограничаване на скоростта на движение и изискванията към тях, прилагането на пътна маркировка, използвана за успокояване на движението съгласно чл. 32 от наредбата.</t>
  </si>
  <si>
    <t>• Изграждане на капковиден остров от пътна маркировка по второстепенното направление с цел канализиране на движението в пътното кръстовище</t>
  </si>
  <si>
    <t>• Да се въведе забрана за изпреварване с пътна маркировка и пътни знаци.</t>
  </si>
  <si>
    <t>• Да се прецизира стоп линията в посока от с. Масларево  към с. Вързулица с цел по-добра видимост в пътното кръстовище.</t>
  </si>
  <si>
    <t>• Да се въведе ограничаване на скоростта до 50 км/ч по второстепенното направление, спазвайки изискванията на чл. 86, ал.2 от Наредба № РД-02-21-1 от 23.11.2023 г. за сигнализация на пътищата с пътни знаци, като се се постави пътна маркировка "Символи, букви и цифри, нанесени върху платното за движение" – М18 – с пътен знак В26 „Забранено е движението със скорост, по-висока от означената“ (50 км/ч)</t>
  </si>
  <si>
    <t>• Да се възстанови напречната шумна маркировка</t>
  </si>
  <si>
    <t>• Да се възстанови регулата в участъка като се коригират наклоните и да се затворят образувалите се пукнатини между регулата и асфалта чрез битум.</t>
  </si>
  <si>
    <t>ТОЛЕК</t>
  </si>
  <si>
    <t xml:space="preserve"> - Усъвършенстване на автоматизираните технически средства и системи;
 - Създаване на нова софтуерна функционалност за автоматизирано издаване на фишове.</t>
  </si>
  <si>
    <t xml:space="preserve"> - Повишаване на безопасността, чрез подобряване на информираността относно местата с повишена аварийност;
 - Осигуряване на публичен достъп до данните за ПТП;</t>
  </si>
  <si>
    <t xml:space="preserve"> - Инсталиране на камери на Министерство на вътрешите работи;
 - По-често патрулиране за контрол на неправомерно изпреварване;
 - Създаване на възможност за автоматизирано установяване на други видове нарушения, освен скорост</t>
  </si>
  <si>
    <t>Засилен контрол с технически и физически средства на пътища, на които настъпват пътнотранспортни произшествия с най-много загинали и ранени, включително в населените места</t>
  </si>
  <si>
    <t>Извеждане на данните от АИС ПТП и АИС АНД в публичен модул</t>
  </si>
  <si>
    <t xml:space="preserve"> юни. 25
интерактивност - юни. 26</t>
  </si>
  <si>
    <t xml:space="preserve"> - Незибежност на наказанията; 
 - Съкръщаване на административнонаказателното производство; 
 - Подобряване на въздействието на административнонаказателната дейност върху нарушители - чужди граждани;
 - Въздействие върху системните нарушители; 
 - Промяна на нагласите за спазване на правилата.</t>
  </si>
  <si>
    <t xml:space="preserve"> - Инсталиране на стационарни камери на съществуваща комуникационнна инфраструктура;
 - Оборудване на патрулни автомобили с камери</t>
  </si>
  <si>
    <t xml:space="preserve"> - Въвеждане на автоматизиран контрол за претоварване при източника на товарене; 
 - Създаване на техническа възможност за осъществяване на контрол на претоварването по пътната мрежа; 
 - Законодателни промени за налагане на принудителни административни мерки - спиране от движение на превозно средство при претоварване над технически допустимите норми.</t>
  </si>
  <si>
    <t xml:space="preserve"> - Използване на резултатите за издаване на предписания за нормативни и други промени с цел предотвратяването им в бъдеще;
- Определяне на звено, методология, взаимодействие между институции. </t>
  </si>
  <si>
    <t xml:space="preserve"> -  Анализ на времето за реакция на ЦСМП и предприемане на организационни действия за намаляването;
 - Разпределение на ресурсите на спешна помощ; 
 - Време за реакция; 
 - Организационни и технически нужди; 
 - Необходимост от промяна на стандартите за критерии</t>
  </si>
  <si>
    <t xml:space="preserve"> - По представения график</t>
  </si>
  <si>
    <t xml:space="preserve"> - Регламентиране на периодичен годишен медицински преглед на водачите, извършващи обществен превоз на пътници или товари</t>
  </si>
  <si>
    <t xml:space="preserve"> - Провеждане на периодични обучителни  курсове и проверовъчни изпити </t>
  </si>
  <si>
    <t xml:space="preserve"> - Водачи на специализирани автомобили и превозни средства, превозаващи пътници</t>
  </si>
  <si>
    <t xml:space="preserve"> - Изработване на безплатно мобилно приложение </t>
  </si>
  <si>
    <t xml:space="preserve"> - Набиране на достатъчно по вид данни за изследване на рискови фактори, създаващи предпоставка за пътнотранспортни произшествия и травматизъм</t>
  </si>
  <si>
    <t xml:space="preserve"> - Създаване на стандарт за делегирана от държавата дейност „Общински дейности по безопасност на движението по пътищата“ </t>
  </si>
  <si>
    <t xml:space="preserve"> - Изготвяне на цялостна оценка на 13 000 км пътна мрежа (републиканска и общинска) и класифициране на безопасността </t>
  </si>
  <si>
    <t xml:space="preserve"> - В приемателни комисии, маркировка, експлоатационен срок на знаците и др.</t>
  </si>
  <si>
    <t xml:space="preserve"> - Всички елементи (настилка, пътна маркировка, пътни знаци, тротоари, отводняване, ограничителни системи), които към момента често се поддържат от различни администрации (например пътното платно от АПИ, а тротари, бордюри, мантинели - от общината), да се поддържат от една администрация</t>
  </si>
  <si>
    <t xml:space="preserve"> - Наличие на електронна информация за състоянието на активите
</t>
  </si>
  <si>
    <t xml:space="preserve"> - Задание за последващо поетапно изграждане на свързани елементи, осигуряващи цялостно управление на трафика</t>
  </si>
  <si>
    <t xml:space="preserve"> - Набиране на информация за всички общини и оценка на риска на инфраструктурата</t>
  </si>
  <si>
    <t xml:space="preserve"> - Задължителни указания към общините как да се отчита рискът от настъпване на пътнотранспортни произшествия при финансиране на дейности по проектиране, строителство, основен ремонт и реконструкция на нови/съществуващи улици и тротоари, и съоръженията и принадлежностите към тях</t>
  </si>
  <si>
    <t xml:space="preserve"> - Финансово обезпечаване на преподаването на безопасността на движението по пътищата в системата на образованието - финансиране на изграждането на площадки и кабинети, разработване на материали и педагогически ситуации за преподаване </t>
  </si>
  <si>
    <t xml:space="preserve"> - Определяне на БДП за приоритетна тематична област</t>
  </si>
  <si>
    <t xml:space="preserve"> - Тематична родителска среща поне веднъж годишно</t>
  </si>
  <si>
    <t xml:space="preserve"> - Използване на ресурса на работодателските организации за въздействие върху поведението и безопасността на служителите</t>
  </si>
  <si>
    <t xml:space="preserve"> - Прилага се по отношение на тежкотоварни пътни превозни средства и автобуси;
 - Контрол на нарушенията, извършени от водачи, на моторни превозни средства с чуждестранни номера </t>
  </si>
  <si>
    <r>
      <t xml:space="preserve"> - Повишване на безопасността чрез контрол на спазването на </t>
    </r>
    <r>
      <rPr>
        <b/>
        <sz val="11"/>
        <rFont val="Calibri"/>
        <family val="2"/>
        <scheme val="minor"/>
      </rPr>
      <t>всички</t>
    </r>
    <r>
      <rPr>
        <sz val="11"/>
        <rFont val="Calibri"/>
        <family val="2"/>
        <scheme val="minor"/>
      </rPr>
      <t xml:space="preserve"> задължения от водачите и собствениците на превозни средства (претоварване и укрепване на товари, техническа изправност, времена за почивка, годишни технически прегледи, ADR, митнически документи, превозвани лица, извършени нарушения на Закона за движението по пътищата и т.н.); 
 - Предотвратяване на митнически измами и незаконна дейност; 
 - Повишен контрол при преминаване на МПС с чуждестранни номера и своевременно връчване на актове за нарушения.</t>
    </r>
  </si>
  <si>
    <t xml:space="preserve"> - 2 пъти годишно</t>
  </si>
  <si>
    <t xml:space="preserve"> - Веднъж годишно</t>
  </si>
  <si>
    <t xml:space="preserve"> - Приемане на изцяло нова регламентация на административнонаказателната дейност;
 - Възможност за сваляне на номерата на МПС с чуждестранна регистрация при установени нарушения и неплатени глоби и санкции</t>
  </si>
  <si>
    <t>Регламентиране на отнемането на контролни точки с фиш</t>
  </si>
  <si>
    <t>РАБОТНА ПРОГРАМА ЗА ИЗПЪЛНЕНИЕ НА МЕРКИ ЗА БЕЗОПАСНОСТ НА ДВИЖЕНИЕТО ПО ПЪТИЩАТА СЪГЛАСНО ОПЕРАТИВЕН ПЛАН ЗА ДЕЙСТВИЕ ПО БДП ЗА 2025 Г.</t>
  </si>
  <si>
    <t xml:space="preserve"> - Визуализация на пътнотранспортните произшествия на карта;
 - Визуализация на информацията за административно наказателната дейност;
 - Развитие на възможност за ГИС анализ на данните;</t>
  </si>
  <si>
    <t>Публичен достъп до данните за пътнотранспортни произшествия на Министерство на вътрешните работи</t>
  </si>
  <si>
    <t xml:space="preserve"> - Създаване на държавни изисквания за обучение на преподавател-инструктор; 
 - Гарантиране на минимум знания и умения за упражняване на професията; 
 - Осъществяване на регулация на професията. </t>
  </si>
  <si>
    <t>Определяне на безопасността на движението по пътищата за приоритетна тематична област, която се преподава в системата на предучилищното и училищното  образование</t>
  </si>
  <si>
    <t xml:space="preserve">Подобряване на обучението на педагогическите специалисти </t>
  </si>
  <si>
    <t xml:space="preserve"> - Преглед и анализ на дейността на обучаващите институции по безопасност на движението по пътищата; 
 - Актуализация на програмите за повишаване на квалификацията на педагогическите специалисти.</t>
  </si>
  <si>
    <t xml:space="preserve"> - Ограничителни системи за пътища, крайпътно пространство, пътни знаци, пътна маркировка, настилка, мерки за успокояване на движението на вход/изход на населени места; 
 - Следва да се представи график и да се следи за изпълнението на срокове по обекти;
- Премахване на дървета и храсти, създаващи опасности за живота и здравето на хората и функционирането на инфраструктурата.</t>
  </si>
  <si>
    <t>дек. 25
по отношение на оборудване на патрулни автомобили - май 26</t>
  </si>
  <si>
    <t>Да</t>
  </si>
  <si>
    <r>
      <t xml:space="preserve">Включване на изискване в споразуменията, които Министерство на регионалното равитие и благоустройството подписва с общините; </t>
    </r>
    <r>
      <rPr>
        <b/>
        <sz val="11"/>
        <color rgb="FFFF0000"/>
        <rFont val="Calibri"/>
        <family val="2"/>
        <charset val="204"/>
        <scheme val="minor"/>
      </rPr>
      <t>При финансиране на проекти, свързани с проектиране, строителство, основен ремонт и реконструкция на нови/съществуващи улици и тротоари, и съоръженията, и принадлежностите към тях, ДАБДП и МРРБ предоставят указания към общините за отчитане на риска от ПТП</t>
    </r>
  </si>
  <si>
    <t>Свързване на средствата за измерване на масата на превозни средства на кариери, рудници, пристанища и други  към системите на контролните органи (Изпълнителна агенция "Автомобилна администрация", Национална агенция за приходите, Агенция "Пътна инфраструктура")</t>
  </si>
  <si>
    <t xml:space="preserve"> - Въвеждане на механизъм за проверка  медицинското състояние на водачите от контролните органи;
 - Проверовъчни изпити при промени в здравословното състояние (увреждания);
 - Въвеждане на електронни медицински и удостоверения от транспортните областни лекарски експертни комисии.</t>
  </si>
  <si>
    <t>дек. 25
връчване от админ. органи - юни.26</t>
  </si>
  <si>
    <t>Изграждане на интерфейс за нуждите на органите на Министерство на вътрешните работи за целите на установяване на наличието на заключение за физическата годност на водачите и кандидатите за придобиване на правоспособност за управление на МПС</t>
  </si>
  <si>
    <t xml:space="preserve">ЗАБЕЛЕЖКА: Държавна агенция "Безопасност на движението по пътищата" отговаря за координацията, мониторинга и оценката на изпълнението на мерките, включени в настоящата работна програма, в т.ч. и по отношение на тези, по които не е предвидена като партньор за осъществяване на конкретни действия и принос по същество по определени партньорски мерки. Предвид това, че работната програма е разработена съгласно и в допълнение към Оперативен план за действие по БДП за 2025 г., изпълнението на мерките и по двата документа представлява неразделна част от стратегическата и институционалната рамка на изпълнението на държавната политика по БДП, в целия процес  по осигуряването им водеща роля заема Държавна агенция "Безопасност на движението по пътищата" чрез съответните си закониустановени правомощия и функции, както и посредством установените отчетни механизми.  </t>
  </si>
  <si>
    <t>Агенция Митници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</si>
</sst>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"/>
    <numFmt numFmtId="166" formatCode="0\+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</font>
    <font>
      <b/>
      <sz val="11"/>
      <color theme="0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2222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3" fillId="10" borderId="0" applyNumberFormat="0" applyBorder="0" applyAlignment="0" applyProtection="0"/>
  </cellStyleXfs>
  <cellXfs count="228">
    <xf numFmtId="0" fontId="0" fillId="0" borderId="0" xfId="0"/>
    <xf numFmtId="0" fontId="0" fillId="0" borderId="1" xfId="0" applyBorder="1" applyAlignment="1">
      <alignment horizontal="left" vertic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5" borderId="1" xfId="0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165" fontId="12" fillId="5" borderId="1" xfId="0" applyNumberFormat="1" applyFont="1" applyFill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Border="1"/>
    <xf numFmtId="164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1" fillId="0" borderId="0" xfId="0" applyFont="1" applyAlignment="1">
      <alignment horizontal="center"/>
    </xf>
    <xf numFmtId="164" fontId="12" fillId="0" borderId="0" xfId="0" applyNumberFormat="1" applyFont="1"/>
    <xf numFmtId="0" fontId="0" fillId="0" borderId="0" xfId="0" applyAlignment="1">
      <alignment vertical="center"/>
    </xf>
    <xf numFmtId="0" fontId="7" fillId="5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justify" vertical="center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justify" vertical="center"/>
    </xf>
    <xf numFmtId="0" fontId="5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5" fillId="5" borderId="1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8" borderId="39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5" fillId="5" borderId="2" xfId="0" applyFont="1" applyFill="1" applyBorder="1" applyAlignment="1">
      <alignment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horizontal="left" vertical="center" wrapText="1"/>
    </xf>
    <xf numFmtId="0" fontId="25" fillId="5" borderId="1" xfId="1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17" fontId="0" fillId="0" borderId="23" xfId="0" applyNumberFormat="1" applyBorder="1" applyAlignment="1">
      <alignment vertical="center"/>
    </xf>
    <xf numFmtId="0" fontId="0" fillId="0" borderId="23" xfId="0" applyBorder="1" applyAlignment="1">
      <alignment horizontal="right" vertical="center"/>
    </xf>
    <xf numFmtId="0" fontId="0" fillId="0" borderId="25" xfId="0" applyBorder="1" applyAlignment="1">
      <alignment horizontal="left" vertical="center" wrapText="1"/>
    </xf>
    <xf numFmtId="0" fontId="0" fillId="5" borderId="25" xfId="0" applyFill="1" applyBorder="1" applyAlignment="1">
      <alignment horizontal="left" vertical="center" wrapText="1"/>
    </xf>
    <xf numFmtId="0" fontId="0" fillId="0" borderId="43" xfId="0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17" fontId="0" fillId="0" borderId="26" xfId="0" applyNumberFormat="1" applyBorder="1" applyAlignment="1">
      <alignment vertical="center"/>
    </xf>
    <xf numFmtId="0" fontId="4" fillId="8" borderId="45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vertical="center" wrapText="1"/>
    </xf>
    <xf numFmtId="0" fontId="7" fillId="5" borderId="37" xfId="0" applyFont="1" applyFill="1" applyBorder="1" applyAlignment="1">
      <alignment vertical="center" wrapText="1"/>
    </xf>
    <xf numFmtId="0" fontId="6" fillId="6" borderId="46" xfId="0" applyFont="1" applyFill="1" applyBorder="1" applyAlignment="1">
      <alignment horizontal="center" vertical="center" wrapText="1"/>
    </xf>
    <xf numFmtId="0" fontId="9" fillId="8" borderId="32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17" fontId="0" fillId="5" borderId="33" xfId="0" applyNumberFormat="1" applyFill="1" applyBorder="1" applyAlignment="1">
      <alignment vertical="center"/>
    </xf>
    <xf numFmtId="0" fontId="2" fillId="0" borderId="2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29" xfId="0" applyFont="1" applyBorder="1" applyAlignment="1">
      <alignment horizontal="justify" vertical="center"/>
    </xf>
    <xf numFmtId="0" fontId="2" fillId="0" borderId="25" xfId="0" applyFont="1" applyBorder="1" applyAlignment="1">
      <alignment horizontal="justify" vertical="center"/>
    </xf>
    <xf numFmtId="0" fontId="2" fillId="0" borderId="20" xfId="0" applyFont="1" applyBorder="1" applyAlignment="1">
      <alignment horizontal="justify" vertical="center"/>
    </xf>
    <xf numFmtId="0" fontId="2" fillId="0" borderId="32" xfId="0" applyFont="1" applyBorder="1" applyAlignment="1">
      <alignment horizontal="left" vertical="center" wrapText="1"/>
    </xf>
    <xf numFmtId="17" fontId="0" fillId="0" borderId="23" xfId="0" applyNumberFormat="1" applyBorder="1" applyAlignment="1">
      <alignment horizontal="right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7" fillId="5" borderId="54" xfId="0" applyFont="1" applyFill="1" applyBorder="1" applyAlignment="1">
      <alignment vertical="center" wrapText="1"/>
    </xf>
    <xf numFmtId="0" fontId="7" fillId="5" borderId="55" xfId="0" applyFont="1" applyFill="1" applyBorder="1" applyAlignment="1">
      <alignment vertical="center" wrapText="1"/>
    </xf>
    <xf numFmtId="0" fontId="7" fillId="0" borderId="55" xfId="0" applyFont="1" applyBorder="1" applyAlignment="1">
      <alignment vertical="center" wrapText="1"/>
    </xf>
    <xf numFmtId="0" fontId="0" fillId="5" borderId="55" xfId="0" applyFill="1" applyBorder="1" applyAlignment="1">
      <alignment horizontal="left" vertical="center" wrapText="1"/>
    </xf>
    <xf numFmtId="0" fontId="7" fillId="5" borderId="55" xfId="0" applyFont="1" applyFill="1" applyBorder="1" applyAlignment="1">
      <alignment horizontal="left" vertical="center" wrapText="1"/>
    </xf>
    <xf numFmtId="0" fontId="25" fillId="5" borderId="55" xfId="0" applyFont="1" applyFill="1" applyBorder="1" applyAlignment="1">
      <alignment horizontal="left" vertical="center" wrapText="1"/>
    </xf>
    <xf numFmtId="0" fontId="0" fillId="5" borderId="55" xfId="0" applyFill="1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5" borderId="56" xfId="0" applyFill="1" applyBorder="1" applyAlignment="1">
      <alignment horizontal="left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0" fillId="0" borderId="50" xfId="0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15" fillId="7" borderId="48" xfId="0" applyFont="1" applyFill="1" applyBorder="1" applyAlignment="1">
      <alignment horizontal="center" vertical="center" wrapText="1"/>
    </xf>
    <xf numFmtId="0" fontId="15" fillId="7" borderId="47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7" borderId="54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0" fillId="3" borderId="40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41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left" vertical="center" wrapText="1"/>
    </xf>
    <xf numFmtId="0" fontId="7" fillId="5" borderId="47" xfId="0" applyFont="1" applyFill="1" applyBorder="1" applyAlignment="1">
      <alignment horizontal="left" vertical="center" wrapText="1"/>
    </xf>
    <xf numFmtId="0" fontId="0" fillId="5" borderId="28" xfId="0" applyFill="1" applyBorder="1" applyAlignment="1">
      <alignment horizontal="left" vertical="center" wrapText="1"/>
    </xf>
    <xf numFmtId="0" fontId="0" fillId="5" borderId="31" xfId="0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4" fillId="9" borderId="52" xfId="0" applyFont="1" applyFill="1" applyBorder="1" applyAlignment="1">
      <alignment horizontal="center" vertical="center"/>
    </xf>
    <xf numFmtId="0" fontId="4" fillId="9" borderId="53" xfId="0" applyFont="1" applyFill="1" applyBorder="1" applyAlignment="1">
      <alignment horizontal="center" vertical="center"/>
    </xf>
    <xf numFmtId="0" fontId="4" fillId="9" borderId="32" xfId="0" applyFont="1" applyFill="1" applyBorder="1" applyAlignment="1">
      <alignment horizontal="center" vertical="center"/>
    </xf>
    <xf numFmtId="0" fontId="4" fillId="9" borderId="42" xfId="0" applyFont="1" applyFill="1" applyBorder="1" applyAlignment="1">
      <alignment horizontal="center" vertical="center"/>
    </xf>
    <xf numFmtId="0" fontId="4" fillId="9" borderId="49" xfId="0" applyFont="1" applyFill="1" applyBorder="1" applyAlignment="1">
      <alignment horizontal="center" vertical="center"/>
    </xf>
    <xf numFmtId="0" fontId="4" fillId="9" borderId="31" xfId="0" applyFont="1" applyFill="1" applyBorder="1" applyAlignment="1">
      <alignment horizontal="center" vertical="center"/>
    </xf>
    <xf numFmtId="0" fontId="15" fillId="7" borderId="28" xfId="0" applyFont="1" applyFill="1" applyBorder="1" applyAlignment="1">
      <alignment horizontal="center" vertical="center" wrapText="1"/>
    </xf>
    <xf numFmtId="0" fontId="15" fillId="7" borderId="31" xfId="0" applyFont="1" applyFill="1" applyBorder="1" applyAlignment="1">
      <alignment horizontal="center" vertical="center" wrapText="1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 wrapText="1"/>
    </xf>
    <xf numFmtId="0" fontId="4" fillId="9" borderId="51" xfId="0" applyFont="1" applyFill="1" applyBorder="1" applyAlignment="1">
      <alignment horizontal="center" vertical="center"/>
    </xf>
    <xf numFmtId="0" fontId="4" fillId="9" borderId="38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textRotation="90" wrapText="1"/>
    </xf>
    <xf numFmtId="0" fontId="17" fillId="0" borderId="22" xfId="0" applyFont="1" applyBorder="1" applyAlignment="1">
      <alignment horizontal="center" vertical="center" textRotation="90" wrapText="1"/>
    </xf>
    <xf numFmtId="0" fontId="17" fillId="0" borderId="34" xfId="0" applyFont="1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textRotation="90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colors>
    <mruColors>
      <color rgb="FFAC75D5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zoomScale="102" zoomScaleNormal="102" workbookViewId="0">
      <pane ySplit="5" topLeftCell="A36" activePane="bottomLeft" state="frozen"/>
      <selection pane="bottomLeft" activeCell="J37" sqref="J37"/>
    </sheetView>
  </sheetViews>
  <sheetFormatPr defaultColWidth="9.140625" defaultRowHeight="15" x14ac:dyDescent="0.25"/>
  <cols>
    <col min="1" max="1" width="4.5703125" style="35" customWidth="1"/>
    <col min="2" max="2" width="43.85546875" style="31" customWidth="1"/>
    <col min="3" max="3" width="45.140625" style="31" customWidth="1"/>
    <col min="4" max="4" width="15" style="44" customWidth="1"/>
    <col min="5" max="5" width="17" style="35" customWidth="1"/>
    <col min="6" max="6" width="18.7109375" style="35" customWidth="1"/>
    <col min="7" max="7" width="17.28515625" style="35" customWidth="1"/>
    <col min="8" max="8" width="15.7109375" style="35" customWidth="1"/>
    <col min="9" max="9" width="19" style="35" customWidth="1"/>
    <col min="10" max="10" width="14.5703125" style="35" customWidth="1"/>
    <col min="11" max="11" width="14.42578125" style="35" customWidth="1"/>
    <col min="12" max="12" width="14" style="35" customWidth="1"/>
    <col min="13" max="13" width="16.28515625" style="35" customWidth="1"/>
    <col min="14" max="14" width="10.140625" style="34" customWidth="1"/>
    <col min="15" max="15" width="30.140625" style="74" customWidth="1"/>
    <col min="16" max="16" width="30.42578125" style="75" customWidth="1"/>
    <col min="17" max="17" width="29.7109375" style="76" customWidth="1"/>
    <col min="18" max="18" width="45.5703125" style="75" customWidth="1"/>
    <col min="19" max="19" width="14.85546875" style="47" customWidth="1"/>
    <col min="20" max="20" width="10.42578125" style="31" customWidth="1"/>
    <col min="21" max="16384" width="9.140625" style="31"/>
  </cols>
  <sheetData>
    <row r="1" spans="1:20" x14ac:dyDescent="0.25">
      <c r="A1" s="168" t="s">
        <v>909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</row>
    <row r="2" spans="1:20" x14ac:dyDescent="0.25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</row>
    <row r="3" spans="1:20" ht="5.25" customHeight="1" thickBot="1" x14ac:dyDescent="0.3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</row>
    <row r="4" spans="1:20" ht="14.45" customHeight="1" x14ac:dyDescent="0.25">
      <c r="A4" s="185" t="s">
        <v>0</v>
      </c>
      <c r="B4" s="182" t="s">
        <v>6</v>
      </c>
      <c r="C4" s="192" t="s">
        <v>16</v>
      </c>
      <c r="D4" s="170" t="s">
        <v>9</v>
      </c>
      <c r="E4" s="171"/>
      <c r="F4" s="171"/>
      <c r="G4" s="171"/>
      <c r="H4" s="171"/>
      <c r="I4" s="171"/>
      <c r="J4" s="171"/>
      <c r="K4" s="171"/>
      <c r="L4" s="171"/>
      <c r="M4" s="171"/>
      <c r="N4" s="172"/>
      <c r="O4" s="173" t="s">
        <v>626</v>
      </c>
      <c r="P4" s="174"/>
      <c r="Q4" s="175"/>
      <c r="R4" s="159" t="s">
        <v>627</v>
      </c>
      <c r="S4" s="162" t="s">
        <v>10</v>
      </c>
      <c r="T4" s="165" t="s">
        <v>7</v>
      </c>
    </row>
    <row r="5" spans="1:20" ht="115.15" customHeight="1" thickBot="1" x14ac:dyDescent="0.3">
      <c r="A5" s="186"/>
      <c r="B5" s="183"/>
      <c r="C5" s="193"/>
      <c r="D5" s="136" t="s">
        <v>673</v>
      </c>
      <c r="E5" s="137" t="s">
        <v>682</v>
      </c>
      <c r="F5" s="137" t="s">
        <v>674</v>
      </c>
      <c r="G5" s="137" t="s">
        <v>675</v>
      </c>
      <c r="H5" s="137" t="s">
        <v>680</v>
      </c>
      <c r="I5" s="137" t="s">
        <v>676</v>
      </c>
      <c r="J5" s="137" t="s">
        <v>677</v>
      </c>
      <c r="K5" s="137" t="s">
        <v>681</v>
      </c>
      <c r="L5" s="137" t="s">
        <v>678</v>
      </c>
      <c r="M5" s="137" t="s">
        <v>679</v>
      </c>
      <c r="N5" s="138" t="s">
        <v>1</v>
      </c>
      <c r="O5" s="188" t="s">
        <v>617</v>
      </c>
      <c r="P5" s="190" t="s">
        <v>618</v>
      </c>
      <c r="Q5" s="157" t="s">
        <v>610</v>
      </c>
      <c r="R5" s="160"/>
      <c r="S5" s="163"/>
      <c r="T5" s="166"/>
    </row>
    <row r="6" spans="1:20" ht="93.6" customHeight="1" x14ac:dyDescent="0.25">
      <c r="A6" s="187"/>
      <c r="B6" s="184"/>
      <c r="C6" s="194"/>
      <c r="D6" s="180" t="s">
        <v>924</v>
      </c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9"/>
      <c r="P6" s="191"/>
      <c r="Q6" s="158"/>
      <c r="R6" s="161"/>
      <c r="S6" s="164"/>
      <c r="T6" s="167"/>
    </row>
    <row r="7" spans="1:20" ht="210.6" customHeight="1" x14ac:dyDescent="0.25">
      <c r="A7" s="112">
        <v>1</v>
      </c>
      <c r="B7" s="113" t="s">
        <v>683</v>
      </c>
      <c r="C7" s="114" t="s">
        <v>903</v>
      </c>
      <c r="D7" s="115" t="s">
        <v>3</v>
      </c>
      <c r="E7" s="116" t="s">
        <v>5</v>
      </c>
      <c r="F7" s="117"/>
      <c r="G7" s="118" t="s">
        <v>3</v>
      </c>
      <c r="H7" s="117"/>
      <c r="I7" s="119"/>
      <c r="J7" s="117"/>
      <c r="K7" s="117"/>
      <c r="L7" s="117"/>
      <c r="M7" s="117"/>
      <c r="N7" s="82" t="s">
        <v>925</v>
      </c>
      <c r="O7" s="120"/>
      <c r="P7" s="121" t="s">
        <v>732</v>
      </c>
      <c r="Q7" s="150" t="s">
        <v>733</v>
      </c>
      <c r="R7" s="139" t="s">
        <v>904</v>
      </c>
      <c r="S7" s="122"/>
      <c r="T7" s="123">
        <v>46082</v>
      </c>
    </row>
    <row r="8" spans="1:20" ht="180" x14ac:dyDescent="0.25">
      <c r="A8" s="112">
        <v>2</v>
      </c>
      <c r="B8" s="78" t="s">
        <v>684</v>
      </c>
      <c r="C8" s="49" t="s">
        <v>882</v>
      </c>
      <c r="D8" s="81"/>
      <c r="E8" s="37" t="s">
        <v>5</v>
      </c>
      <c r="F8" s="36"/>
      <c r="G8" s="38" t="s">
        <v>3</v>
      </c>
      <c r="H8" s="36"/>
      <c r="I8" s="36"/>
      <c r="J8" s="36"/>
      <c r="K8" s="39"/>
      <c r="L8" s="39"/>
      <c r="M8" s="36"/>
      <c r="N8" s="82" t="s">
        <v>611</v>
      </c>
      <c r="O8" s="77" t="s">
        <v>734</v>
      </c>
      <c r="P8" s="45" t="s">
        <v>735</v>
      </c>
      <c r="Q8" s="151" t="s">
        <v>920</v>
      </c>
      <c r="R8" s="140" t="s">
        <v>736</v>
      </c>
      <c r="S8" s="73"/>
      <c r="T8" s="101">
        <v>45901</v>
      </c>
    </row>
    <row r="9" spans="1:20" ht="79.900000000000006" customHeight="1" x14ac:dyDescent="0.25">
      <c r="A9" s="112">
        <v>3</v>
      </c>
      <c r="B9" s="32" t="s">
        <v>685</v>
      </c>
      <c r="C9" s="176" t="s">
        <v>907</v>
      </c>
      <c r="D9" s="38" t="s">
        <v>3</v>
      </c>
      <c r="E9" s="42"/>
      <c r="F9" s="42"/>
      <c r="G9" s="42"/>
      <c r="H9" s="42"/>
      <c r="I9" s="42"/>
      <c r="J9" s="40"/>
      <c r="K9" s="37" t="s">
        <v>5</v>
      </c>
      <c r="L9" s="39"/>
      <c r="M9" s="38" t="s">
        <v>3</v>
      </c>
      <c r="N9" s="80"/>
      <c r="O9" s="77" t="s">
        <v>629</v>
      </c>
      <c r="P9" s="45" t="s">
        <v>630</v>
      </c>
      <c r="Q9" s="152"/>
      <c r="R9" s="178" t="s">
        <v>880</v>
      </c>
      <c r="S9" s="73"/>
      <c r="T9" s="101">
        <v>45931</v>
      </c>
    </row>
    <row r="10" spans="1:20" ht="45" x14ac:dyDescent="0.25">
      <c r="A10" s="112">
        <v>4</v>
      </c>
      <c r="B10" s="32" t="s">
        <v>908</v>
      </c>
      <c r="C10" s="177"/>
      <c r="D10" s="41" t="s">
        <v>5</v>
      </c>
      <c r="E10" s="42"/>
      <c r="F10" s="42"/>
      <c r="G10" s="42"/>
      <c r="H10" s="42"/>
      <c r="I10" s="42"/>
      <c r="J10" s="40"/>
      <c r="K10" s="72" t="s">
        <v>3</v>
      </c>
      <c r="L10" s="135"/>
      <c r="M10" s="38" t="s">
        <v>3</v>
      </c>
      <c r="N10" s="80"/>
      <c r="O10" s="77" t="s">
        <v>633</v>
      </c>
      <c r="P10" s="45"/>
      <c r="Q10" s="152" t="s">
        <v>731</v>
      </c>
      <c r="R10" s="179"/>
      <c r="S10" s="73"/>
      <c r="T10" s="101">
        <v>45992</v>
      </c>
    </row>
    <row r="11" spans="1:20" ht="75" x14ac:dyDescent="0.25">
      <c r="A11" s="112">
        <v>5</v>
      </c>
      <c r="B11" s="99" t="s">
        <v>686</v>
      </c>
      <c r="C11" s="99" t="s">
        <v>874</v>
      </c>
      <c r="D11" s="41" t="s">
        <v>5</v>
      </c>
      <c r="E11" s="91"/>
      <c r="F11" s="91"/>
      <c r="G11" s="91"/>
      <c r="H11" s="91"/>
      <c r="I11" s="91"/>
      <c r="J11" s="91"/>
      <c r="K11" s="72" t="s">
        <v>3</v>
      </c>
      <c r="L11" s="72" t="s">
        <v>3</v>
      </c>
      <c r="M11" s="91"/>
      <c r="N11" s="86"/>
      <c r="O11" s="77" t="s">
        <v>633</v>
      </c>
      <c r="P11" s="45" t="s">
        <v>667</v>
      </c>
      <c r="Q11" s="152" t="s">
        <v>731</v>
      </c>
      <c r="R11" s="140" t="s">
        <v>672</v>
      </c>
      <c r="S11" s="45" t="s">
        <v>11</v>
      </c>
      <c r="T11" s="101">
        <v>45992</v>
      </c>
    </row>
    <row r="12" spans="1:20" ht="90" x14ac:dyDescent="0.25">
      <c r="A12" s="112">
        <v>6</v>
      </c>
      <c r="B12" s="99" t="s">
        <v>911</v>
      </c>
      <c r="C12" s="99" t="s">
        <v>910</v>
      </c>
      <c r="D12" s="87" t="s">
        <v>5</v>
      </c>
      <c r="E12" s="91"/>
      <c r="F12" s="91"/>
      <c r="G12" s="91"/>
      <c r="H12" s="91"/>
      <c r="I12" s="91"/>
      <c r="J12" s="91"/>
      <c r="K12" s="39"/>
      <c r="L12" s="72" t="s">
        <v>3</v>
      </c>
      <c r="M12" s="38" t="s">
        <v>3</v>
      </c>
      <c r="N12" s="86"/>
      <c r="O12" s="77"/>
      <c r="P12" s="45"/>
      <c r="Q12" s="152" t="s">
        <v>878</v>
      </c>
      <c r="R12" s="140" t="s">
        <v>875</v>
      </c>
      <c r="S12" s="45" t="s">
        <v>11</v>
      </c>
      <c r="T12" s="134" t="s">
        <v>879</v>
      </c>
    </row>
    <row r="13" spans="1:20" ht="180" x14ac:dyDescent="0.25">
      <c r="A13" s="112">
        <v>7</v>
      </c>
      <c r="B13" s="99" t="s">
        <v>669</v>
      </c>
      <c r="C13" s="50" t="s">
        <v>737</v>
      </c>
      <c r="D13" s="79" t="s">
        <v>3</v>
      </c>
      <c r="E13" s="91"/>
      <c r="F13" s="91"/>
      <c r="G13" s="91"/>
      <c r="H13" s="91"/>
      <c r="I13" s="91"/>
      <c r="J13" s="91"/>
      <c r="K13" s="38" t="s">
        <v>3</v>
      </c>
      <c r="L13" s="37" t="s">
        <v>5</v>
      </c>
      <c r="M13" s="91"/>
      <c r="N13" s="86"/>
      <c r="O13" s="77" t="s">
        <v>665</v>
      </c>
      <c r="P13" s="45"/>
      <c r="Q13" s="152" t="s">
        <v>730</v>
      </c>
      <c r="R13" s="141" t="s">
        <v>666</v>
      </c>
      <c r="S13" s="45"/>
      <c r="T13" s="134" t="s">
        <v>922</v>
      </c>
    </row>
    <row r="14" spans="1:20" ht="150" x14ac:dyDescent="0.25">
      <c r="A14" s="112">
        <v>8</v>
      </c>
      <c r="B14" s="1" t="s">
        <v>738</v>
      </c>
      <c r="C14" s="33" t="s">
        <v>739</v>
      </c>
      <c r="D14" s="84"/>
      <c r="E14" s="37" t="s">
        <v>5</v>
      </c>
      <c r="F14" s="91"/>
      <c r="G14" s="91"/>
      <c r="H14" s="37" t="s">
        <v>5</v>
      </c>
      <c r="I14" s="91"/>
      <c r="J14" s="36"/>
      <c r="K14" s="39"/>
      <c r="L14" s="39"/>
      <c r="M14" s="38" t="s">
        <v>3</v>
      </c>
      <c r="N14" s="85" t="s">
        <v>2</v>
      </c>
      <c r="O14" s="77" t="s">
        <v>631</v>
      </c>
      <c r="P14" s="45" t="s">
        <v>729</v>
      </c>
      <c r="Q14" s="151" t="s">
        <v>632</v>
      </c>
      <c r="R14" s="142" t="s">
        <v>701</v>
      </c>
      <c r="S14" s="73"/>
      <c r="T14" s="101">
        <v>45931</v>
      </c>
    </row>
    <row r="15" spans="1:20" ht="150" x14ac:dyDescent="0.25">
      <c r="A15" s="112">
        <v>9</v>
      </c>
      <c r="B15" s="32" t="s">
        <v>877</v>
      </c>
      <c r="C15" s="50" t="s">
        <v>876</v>
      </c>
      <c r="D15" s="41" t="s">
        <v>5</v>
      </c>
      <c r="E15" s="39"/>
      <c r="F15" s="71"/>
      <c r="G15" s="38" t="s">
        <v>3</v>
      </c>
      <c r="H15" s="39"/>
      <c r="I15" s="39"/>
      <c r="J15" s="39"/>
      <c r="K15" s="39"/>
      <c r="L15" s="38" t="s">
        <v>3</v>
      </c>
      <c r="M15" s="39"/>
      <c r="N15" s="80"/>
      <c r="O15" s="77" t="s">
        <v>668</v>
      </c>
      <c r="P15" s="45" t="s">
        <v>647</v>
      </c>
      <c r="Q15" s="152" t="s">
        <v>881</v>
      </c>
      <c r="R15" s="143" t="s">
        <v>702</v>
      </c>
      <c r="S15" s="73" t="s">
        <v>11</v>
      </c>
      <c r="T15" s="134" t="s">
        <v>917</v>
      </c>
    </row>
    <row r="16" spans="1:20" ht="75" x14ac:dyDescent="0.25">
      <c r="A16" s="112">
        <v>10</v>
      </c>
      <c r="B16" s="1" t="s">
        <v>740</v>
      </c>
      <c r="C16" s="33" t="s">
        <v>885</v>
      </c>
      <c r="D16" s="84"/>
      <c r="E16" s="91"/>
      <c r="F16" s="43"/>
      <c r="G16" s="37" t="s">
        <v>17</v>
      </c>
      <c r="H16" s="91"/>
      <c r="I16" s="91"/>
      <c r="J16" s="91"/>
      <c r="K16" s="91"/>
      <c r="L16" s="91"/>
      <c r="M16" s="38" t="s">
        <v>471</v>
      </c>
      <c r="N16" s="86"/>
      <c r="O16" s="77"/>
      <c r="P16" s="45" t="s">
        <v>661</v>
      </c>
      <c r="Q16" s="152" t="s">
        <v>646</v>
      </c>
      <c r="R16" s="142" t="s">
        <v>741</v>
      </c>
      <c r="S16" s="73" t="s">
        <v>11</v>
      </c>
      <c r="T16" s="101">
        <v>45809</v>
      </c>
    </row>
    <row r="17" spans="1:20" ht="150" x14ac:dyDescent="0.25">
      <c r="A17" s="112">
        <v>11</v>
      </c>
      <c r="B17" s="1" t="s">
        <v>742</v>
      </c>
      <c r="C17" s="33" t="s">
        <v>916</v>
      </c>
      <c r="D17" s="84"/>
      <c r="E17" s="91"/>
      <c r="F17" s="43"/>
      <c r="G17" s="37" t="s">
        <v>17</v>
      </c>
      <c r="H17" s="91"/>
      <c r="I17" s="91"/>
      <c r="J17" s="91"/>
      <c r="K17" s="91"/>
      <c r="L17" s="91"/>
      <c r="M17" s="38" t="s">
        <v>471</v>
      </c>
      <c r="N17" s="86"/>
      <c r="O17" s="77"/>
      <c r="P17" s="45" t="s">
        <v>664</v>
      </c>
      <c r="Q17" s="152" t="s">
        <v>743</v>
      </c>
      <c r="R17" s="142" t="s">
        <v>744</v>
      </c>
      <c r="S17" s="73" t="s">
        <v>11</v>
      </c>
      <c r="T17" s="101">
        <v>46357</v>
      </c>
    </row>
    <row r="18" spans="1:20" ht="150" x14ac:dyDescent="0.25">
      <c r="A18" s="112">
        <v>12</v>
      </c>
      <c r="B18" s="32" t="s">
        <v>687</v>
      </c>
      <c r="C18" s="50" t="s">
        <v>745</v>
      </c>
      <c r="D18" s="41" t="s">
        <v>5</v>
      </c>
      <c r="E18" s="36"/>
      <c r="F18" s="71"/>
      <c r="G18" s="39"/>
      <c r="H18" s="39"/>
      <c r="I18" s="39"/>
      <c r="J18" s="39"/>
      <c r="K18" s="38" t="s">
        <v>3</v>
      </c>
      <c r="L18" s="39"/>
      <c r="M18" s="38" t="s">
        <v>3</v>
      </c>
      <c r="N18" s="82" t="s">
        <v>2</v>
      </c>
      <c r="O18" s="77" t="s">
        <v>633</v>
      </c>
      <c r="P18" s="45" t="s">
        <v>728</v>
      </c>
      <c r="Q18" s="152" t="s">
        <v>634</v>
      </c>
      <c r="R18" s="143" t="s">
        <v>703</v>
      </c>
      <c r="S18" s="73"/>
      <c r="T18" s="101">
        <v>45931</v>
      </c>
    </row>
    <row r="19" spans="1:20" ht="150" x14ac:dyDescent="0.25">
      <c r="A19" s="112">
        <v>13</v>
      </c>
      <c r="B19" s="48" t="s">
        <v>616</v>
      </c>
      <c r="C19" s="49" t="s">
        <v>921</v>
      </c>
      <c r="D19" s="79" t="s">
        <v>3</v>
      </c>
      <c r="E19" s="38" t="s">
        <v>3</v>
      </c>
      <c r="F19" s="36"/>
      <c r="G19" s="36"/>
      <c r="H19" s="36"/>
      <c r="I19" s="37" t="s">
        <v>5</v>
      </c>
      <c r="J19" s="36"/>
      <c r="K19" s="39"/>
      <c r="L19" s="38" t="s">
        <v>4</v>
      </c>
      <c r="M19" s="38" t="s">
        <v>4</v>
      </c>
      <c r="N19" s="82" t="s">
        <v>873</v>
      </c>
      <c r="O19" s="77" t="s">
        <v>746</v>
      </c>
      <c r="P19" s="45"/>
      <c r="Q19" s="152" t="s">
        <v>923</v>
      </c>
      <c r="R19" s="140" t="s">
        <v>747</v>
      </c>
      <c r="S19" s="73"/>
      <c r="T19" s="101">
        <v>46143</v>
      </c>
    </row>
    <row r="20" spans="1:20" ht="135" x14ac:dyDescent="0.25">
      <c r="A20" s="112">
        <v>14</v>
      </c>
      <c r="B20" s="48" t="s">
        <v>614</v>
      </c>
      <c r="C20" s="94" t="s">
        <v>886</v>
      </c>
      <c r="D20" s="81"/>
      <c r="E20" s="38" t="s">
        <v>3</v>
      </c>
      <c r="F20" s="36"/>
      <c r="G20" s="36"/>
      <c r="H20" s="36"/>
      <c r="I20" s="37" t="s">
        <v>5</v>
      </c>
      <c r="J20" s="36"/>
      <c r="K20" s="39"/>
      <c r="L20" s="39"/>
      <c r="M20" s="36"/>
      <c r="N20" s="83"/>
      <c r="O20" s="77" t="s">
        <v>628</v>
      </c>
      <c r="P20" s="45"/>
      <c r="Q20" s="152"/>
      <c r="R20" s="140" t="s">
        <v>704</v>
      </c>
      <c r="S20" s="73"/>
      <c r="T20" s="101">
        <v>45931</v>
      </c>
    </row>
    <row r="21" spans="1:20" ht="60" x14ac:dyDescent="0.25">
      <c r="A21" s="112">
        <v>15</v>
      </c>
      <c r="B21" s="99" t="s">
        <v>635</v>
      </c>
      <c r="C21" s="100" t="s">
        <v>887</v>
      </c>
      <c r="D21" s="41" t="s">
        <v>5</v>
      </c>
      <c r="E21" s="37" t="s">
        <v>5</v>
      </c>
      <c r="F21" s="40"/>
      <c r="G21" s="37" t="s">
        <v>5</v>
      </c>
      <c r="H21" s="91"/>
      <c r="I21" s="91"/>
      <c r="J21" s="91"/>
      <c r="K21" s="91"/>
      <c r="L21" s="91"/>
      <c r="M21" s="38" t="s">
        <v>3</v>
      </c>
      <c r="N21" s="86"/>
      <c r="O21" s="77"/>
      <c r="P21" s="45" t="s">
        <v>636</v>
      </c>
      <c r="Q21" s="152"/>
      <c r="R21" s="143" t="s">
        <v>705</v>
      </c>
      <c r="S21" s="73" t="s">
        <v>11</v>
      </c>
      <c r="T21" s="102" t="s">
        <v>18</v>
      </c>
    </row>
    <row r="22" spans="1:20" ht="150" x14ac:dyDescent="0.25">
      <c r="A22" s="112">
        <v>16</v>
      </c>
      <c r="B22" s="1" t="s">
        <v>476</v>
      </c>
      <c r="C22" s="95" t="s">
        <v>912</v>
      </c>
      <c r="D22" s="79" t="s">
        <v>3</v>
      </c>
      <c r="E22" s="38" t="s">
        <v>3</v>
      </c>
      <c r="F22" s="91"/>
      <c r="G22" s="91"/>
      <c r="H22" s="37" t="s">
        <v>5</v>
      </c>
      <c r="I22" s="91"/>
      <c r="J22" s="91"/>
      <c r="K22" s="91"/>
      <c r="L22" s="91"/>
      <c r="M22" s="38" t="s">
        <v>3</v>
      </c>
      <c r="N22" s="86"/>
      <c r="O22" s="77" t="s">
        <v>660</v>
      </c>
      <c r="P22" s="45"/>
      <c r="Q22" s="152"/>
      <c r="R22" s="142" t="s">
        <v>706</v>
      </c>
      <c r="S22" s="73" t="s">
        <v>918</v>
      </c>
      <c r="T22" s="101">
        <v>45778</v>
      </c>
    </row>
    <row r="23" spans="1:20" ht="150" x14ac:dyDescent="0.25">
      <c r="A23" s="112">
        <v>17</v>
      </c>
      <c r="B23" s="48" t="s">
        <v>688</v>
      </c>
      <c r="C23" s="49" t="s">
        <v>670</v>
      </c>
      <c r="D23" s="81"/>
      <c r="E23" s="37" t="s">
        <v>5</v>
      </c>
      <c r="F23" s="36"/>
      <c r="G23" s="36"/>
      <c r="H23" s="38" t="s">
        <v>3</v>
      </c>
      <c r="I23" s="36"/>
      <c r="J23" s="36"/>
      <c r="K23" s="39"/>
      <c r="L23" s="39"/>
      <c r="M23" s="38" t="s">
        <v>472</v>
      </c>
      <c r="N23" s="82" t="s">
        <v>473</v>
      </c>
      <c r="O23" s="77" t="s">
        <v>639</v>
      </c>
      <c r="P23" s="45" t="s">
        <v>748</v>
      </c>
      <c r="Q23" s="152" t="s">
        <v>638</v>
      </c>
      <c r="R23" s="140" t="s">
        <v>707</v>
      </c>
      <c r="S23" s="73"/>
      <c r="T23" s="101">
        <v>45870</v>
      </c>
    </row>
    <row r="24" spans="1:20" ht="95.25" customHeight="1" x14ac:dyDescent="0.25">
      <c r="A24" s="112">
        <v>18</v>
      </c>
      <c r="B24" s="48" t="s">
        <v>13</v>
      </c>
      <c r="C24" s="49" t="s">
        <v>888</v>
      </c>
      <c r="D24" s="81"/>
      <c r="E24" s="36"/>
      <c r="F24" s="36"/>
      <c r="G24" s="36"/>
      <c r="H24" s="38" t="s">
        <v>4</v>
      </c>
      <c r="I24" s="37" t="s">
        <v>5</v>
      </c>
      <c r="J24" s="36"/>
      <c r="K24" s="39"/>
      <c r="L24" s="39"/>
      <c r="M24" s="38" t="s">
        <v>4</v>
      </c>
      <c r="N24" s="80"/>
      <c r="O24" s="77" t="s">
        <v>619</v>
      </c>
      <c r="P24" s="45"/>
      <c r="Q24" s="152"/>
      <c r="R24" s="140" t="s">
        <v>708</v>
      </c>
      <c r="S24" s="73"/>
      <c r="T24" s="101">
        <v>45870</v>
      </c>
    </row>
    <row r="25" spans="1:20" ht="105" x14ac:dyDescent="0.25">
      <c r="A25" s="112">
        <v>19</v>
      </c>
      <c r="B25" s="32" t="s">
        <v>689</v>
      </c>
      <c r="C25" s="50" t="s">
        <v>883</v>
      </c>
      <c r="D25" s="79" t="s">
        <v>3</v>
      </c>
      <c r="E25" s="38" t="s">
        <v>3</v>
      </c>
      <c r="F25" s="39"/>
      <c r="G25" s="39"/>
      <c r="H25" s="36"/>
      <c r="I25" s="36"/>
      <c r="J25" s="36"/>
      <c r="K25" s="38" t="s">
        <v>3</v>
      </c>
      <c r="L25" s="39"/>
      <c r="M25" s="37" t="s">
        <v>5</v>
      </c>
      <c r="N25" s="80"/>
      <c r="O25" s="77" t="s">
        <v>640</v>
      </c>
      <c r="P25" s="45" t="s">
        <v>727</v>
      </c>
      <c r="Q25" s="152"/>
      <c r="R25" s="143" t="s">
        <v>709</v>
      </c>
      <c r="S25" s="73"/>
      <c r="T25" s="101">
        <v>45931</v>
      </c>
    </row>
    <row r="26" spans="1:20" ht="165" x14ac:dyDescent="0.25">
      <c r="A26" s="112">
        <v>20</v>
      </c>
      <c r="B26" s="48" t="s">
        <v>14</v>
      </c>
      <c r="C26" s="49" t="s">
        <v>889</v>
      </c>
      <c r="D26" s="79" t="s">
        <v>3</v>
      </c>
      <c r="E26" s="36"/>
      <c r="F26" s="36"/>
      <c r="G26" s="36"/>
      <c r="H26" s="36"/>
      <c r="I26" s="36"/>
      <c r="J26" s="36"/>
      <c r="K26" s="39"/>
      <c r="L26" s="38" t="s">
        <v>3</v>
      </c>
      <c r="M26" s="37" t="s">
        <v>5</v>
      </c>
      <c r="N26" s="88" t="s">
        <v>12</v>
      </c>
      <c r="O26" s="46" t="s">
        <v>642</v>
      </c>
      <c r="P26" s="73" t="s">
        <v>641</v>
      </c>
      <c r="Q26" s="153" t="s">
        <v>726</v>
      </c>
      <c r="R26" s="140" t="s">
        <v>710</v>
      </c>
      <c r="S26" s="73" t="s">
        <v>11</v>
      </c>
      <c r="T26" s="101">
        <v>45992</v>
      </c>
    </row>
    <row r="27" spans="1:20" ht="165" x14ac:dyDescent="0.25">
      <c r="A27" s="112">
        <v>21</v>
      </c>
      <c r="B27" s="1" t="s">
        <v>749</v>
      </c>
      <c r="C27" s="33" t="s">
        <v>890</v>
      </c>
      <c r="D27" s="41" t="s">
        <v>5</v>
      </c>
      <c r="E27" s="91"/>
      <c r="F27" s="91"/>
      <c r="G27" s="91"/>
      <c r="H27" s="91"/>
      <c r="I27" s="91"/>
      <c r="J27" s="91"/>
      <c r="K27" s="42"/>
      <c r="L27" s="42"/>
      <c r="M27" s="38" t="s">
        <v>3</v>
      </c>
      <c r="N27" s="86"/>
      <c r="O27" s="77"/>
      <c r="P27" s="45" t="s">
        <v>725</v>
      </c>
      <c r="Q27" s="152" t="s">
        <v>750</v>
      </c>
      <c r="R27" s="142" t="s">
        <v>751</v>
      </c>
      <c r="S27" s="73"/>
      <c r="T27" s="101">
        <v>45778</v>
      </c>
    </row>
    <row r="28" spans="1:20" ht="60" x14ac:dyDescent="0.25">
      <c r="A28" s="112">
        <v>22</v>
      </c>
      <c r="B28" s="32" t="s">
        <v>609</v>
      </c>
      <c r="C28" s="50" t="s">
        <v>690</v>
      </c>
      <c r="D28" s="41" t="s">
        <v>5</v>
      </c>
      <c r="E28" s="36"/>
      <c r="F28" s="36"/>
      <c r="G28" s="36"/>
      <c r="H28" s="36"/>
      <c r="I28" s="36"/>
      <c r="J28" s="38" t="s">
        <v>3</v>
      </c>
      <c r="K28" s="39"/>
      <c r="L28" s="39"/>
      <c r="M28" s="38" t="s">
        <v>3</v>
      </c>
      <c r="N28" s="82" t="s">
        <v>474</v>
      </c>
      <c r="O28" s="77" t="s">
        <v>620</v>
      </c>
      <c r="P28" s="45" t="s">
        <v>621</v>
      </c>
      <c r="Q28" s="152"/>
      <c r="R28" s="143" t="s">
        <v>752</v>
      </c>
      <c r="S28" s="73"/>
      <c r="T28" s="101">
        <v>45992</v>
      </c>
    </row>
    <row r="29" spans="1:20" ht="135" x14ac:dyDescent="0.25">
      <c r="A29" s="112">
        <v>23</v>
      </c>
      <c r="B29" s="96" t="s">
        <v>691</v>
      </c>
      <c r="C29" s="32" t="s">
        <v>891</v>
      </c>
      <c r="D29" s="41" t="s">
        <v>5</v>
      </c>
      <c r="E29" s="91"/>
      <c r="F29" s="91"/>
      <c r="G29" s="91"/>
      <c r="H29" s="91"/>
      <c r="I29" s="91"/>
      <c r="J29" s="38" t="s">
        <v>3</v>
      </c>
      <c r="K29" s="39"/>
      <c r="L29" s="39"/>
      <c r="M29" s="37" t="s">
        <v>5</v>
      </c>
      <c r="N29" s="89" t="s">
        <v>2</v>
      </c>
      <c r="O29" s="77" t="s">
        <v>753</v>
      </c>
      <c r="P29" s="45"/>
      <c r="Q29" s="152"/>
      <c r="R29" s="143" t="s">
        <v>754</v>
      </c>
      <c r="S29" s="73" t="s">
        <v>11</v>
      </c>
      <c r="T29" s="101">
        <v>45992</v>
      </c>
    </row>
    <row r="30" spans="1:20" ht="90" x14ac:dyDescent="0.25">
      <c r="A30" s="112">
        <v>24</v>
      </c>
      <c r="B30" s="97" t="s">
        <v>692</v>
      </c>
      <c r="C30" s="33" t="s">
        <v>892</v>
      </c>
      <c r="D30" s="84"/>
      <c r="E30" s="91"/>
      <c r="F30" s="91"/>
      <c r="G30" s="91"/>
      <c r="H30" s="91"/>
      <c r="I30" s="91"/>
      <c r="J30" s="91"/>
      <c r="K30" s="42"/>
      <c r="L30" s="42"/>
      <c r="M30" s="37" t="s">
        <v>5</v>
      </c>
      <c r="N30" s="86"/>
      <c r="O30" s="77"/>
      <c r="P30" s="93" t="s">
        <v>724</v>
      </c>
      <c r="Q30" s="152"/>
      <c r="R30" s="144" t="s">
        <v>755</v>
      </c>
      <c r="S30" s="73"/>
      <c r="T30" s="101">
        <v>45931</v>
      </c>
    </row>
    <row r="31" spans="1:20" ht="75" x14ac:dyDescent="0.25">
      <c r="A31" s="112">
        <v>25</v>
      </c>
      <c r="B31" s="97" t="s">
        <v>671</v>
      </c>
      <c r="C31" s="50" t="s">
        <v>893</v>
      </c>
      <c r="D31" s="90"/>
      <c r="E31" s="42"/>
      <c r="F31" s="37" t="s">
        <v>5</v>
      </c>
      <c r="G31" s="38" t="s">
        <v>3</v>
      </c>
      <c r="H31" s="42"/>
      <c r="I31" s="42"/>
      <c r="J31" s="40"/>
      <c r="K31" s="40"/>
      <c r="L31" s="40"/>
      <c r="M31" s="38" t="s">
        <v>3</v>
      </c>
      <c r="N31" s="82" t="s">
        <v>607</v>
      </c>
      <c r="O31" s="77" t="s">
        <v>756</v>
      </c>
      <c r="P31" s="45" t="s">
        <v>643</v>
      </c>
      <c r="Q31" s="152"/>
      <c r="R31" s="143" t="s">
        <v>658</v>
      </c>
      <c r="S31" s="73"/>
      <c r="T31" s="101">
        <v>45931</v>
      </c>
    </row>
    <row r="32" spans="1:20" ht="60" x14ac:dyDescent="0.25">
      <c r="A32" s="112">
        <v>26</v>
      </c>
      <c r="B32" s="33" t="s">
        <v>757</v>
      </c>
      <c r="C32" s="33" t="s">
        <v>693</v>
      </c>
      <c r="D32" s="84"/>
      <c r="E32" s="91"/>
      <c r="F32" s="40"/>
      <c r="G32" s="37" t="s">
        <v>5</v>
      </c>
      <c r="H32" s="91"/>
      <c r="I32" s="91"/>
      <c r="J32" s="91"/>
      <c r="K32" s="91"/>
      <c r="L32" s="91"/>
      <c r="M32" s="38" t="s">
        <v>3</v>
      </c>
      <c r="N32" s="86"/>
      <c r="O32" s="77" t="s">
        <v>622</v>
      </c>
      <c r="P32" s="45"/>
      <c r="Q32" s="152"/>
      <c r="R32" s="142" t="s">
        <v>615</v>
      </c>
      <c r="S32" s="73"/>
      <c r="T32" s="101">
        <v>45992</v>
      </c>
    </row>
    <row r="33" spans="1:20" ht="135" x14ac:dyDescent="0.25">
      <c r="A33" s="112">
        <v>27</v>
      </c>
      <c r="B33" s="32" t="s">
        <v>694</v>
      </c>
      <c r="C33" s="50" t="s">
        <v>894</v>
      </c>
      <c r="D33" s="81"/>
      <c r="E33" s="36"/>
      <c r="F33" s="37" t="s">
        <v>5</v>
      </c>
      <c r="G33" s="38" t="s">
        <v>3</v>
      </c>
      <c r="H33" s="36"/>
      <c r="I33" s="36"/>
      <c r="J33" s="36"/>
      <c r="K33" s="39"/>
      <c r="L33" s="39"/>
      <c r="M33" s="38" t="s">
        <v>3</v>
      </c>
      <c r="N33" s="82" t="s">
        <v>2</v>
      </c>
      <c r="O33" s="77" t="s">
        <v>644</v>
      </c>
      <c r="P33" s="45"/>
      <c r="Q33" s="152"/>
      <c r="R33" s="143" t="s">
        <v>711</v>
      </c>
      <c r="S33" s="73"/>
      <c r="T33" s="101">
        <v>45992</v>
      </c>
    </row>
    <row r="34" spans="1:20" ht="105" x14ac:dyDescent="0.25">
      <c r="A34" s="112">
        <v>28</v>
      </c>
      <c r="B34" s="1" t="s">
        <v>608</v>
      </c>
      <c r="C34" s="33" t="s">
        <v>895</v>
      </c>
      <c r="D34" s="84"/>
      <c r="E34" s="91"/>
      <c r="F34" s="37" t="s">
        <v>5</v>
      </c>
      <c r="G34" s="37" t="s">
        <v>5</v>
      </c>
      <c r="H34" s="91"/>
      <c r="I34" s="91"/>
      <c r="J34" s="91"/>
      <c r="K34" s="42"/>
      <c r="L34" s="42"/>
      <c r="M34" s="91"/>
      <c r="N34" s="86"/>
      <c r="O34" s="77"/>
      <c r="P34" s="45" t="s">
        <v>758</v>
      </c>
      <c r="Q34" s="152" t="s">
        <v>645</v>
      </c>
      <c r="R34" s="142" t="s">
        <v>759</v>
      </c>
      <c r="S34" s="73" t="s">
        <v>11</v>
      </c>
      <c r="T34" s="101">
        <v>46082</v>
      </c>
    </row>
    <row r="35" spans="1:20" ht="45" x14ac:dyDescent="0.25">
      <c r="A35" s="112">
        <v>29</v>
      </c>
      <c r="B35" s="1" t="s">
        <v>637</v>
      </c>
      <c r="C35" s="33" t="s">
        <v>896</v>
      </c>
      <c r="D35" s="84"/>
      <c r="E35" s="37" t="s">
        <v>5</v>
      </c>
      <c r="F35" s="40"/>
      <c r="G35" s="37" t="s">
        <v>5</v>
      </c>
      <c r="H35" s="91"/>
      <c r="I35" s="91"/>
      <c r="J35" s="91"/>
      <c r="K35" s="91"/>
      <c r="L35" s="91"/>
      <c r="M35" s="38" t="s">
        <v>3</v>
      </c>
      <c r="N35" s="86"/>
      <c r="O35" s="77" t="s">
        <v>623</v>
      </c>
      <c r="P35" s="45" t="s">
        <v>760</v>
      </c>
      <c r="Q35" s="152"/>
      <c r="R35" s="155" t="s">
        <v>761</v>
      </c>
      <c r="S35" s="73"/>
      <c r="T35" s="101">
        <v>45931</v>
      </c>
    </row>
    <row r="36" spans="1:20" ht="120" x14ac:dyDescent="0.25">
      <c r="A36" s="112">
        <v>30</v>
      </c>
      <c r="B36" s="1" t="s">
        <v>612</v>
      </c>
      <c r="C36" s="1" t="s">
        <v>695</v>
      </c>
      <c r="D36" s="79" t="s">
        <v>3</v>
      </c>
      <c r="E36" s="38" t="s">
        <v>3</v>
      </c>
      <c r="F36" s="91"/>
      <c r="G36" s="37" t="s">
        <v>5</v>
      </c>
      <c r="H36" s="71" t="s">
        <v>5</v>
      </c>
      <c r="I36" s="91"/>
      <c r="J36" s="91"/>
      <c r="K36" s="91"/>
      <c r="L36" s="38" t="s">
        <v>3</v>
      </c>
      <c r="M36" s="37" t="s">
        <v>5</v>
      </c>
      <c r="N36" s="86"/>
      <c r="O36" s="77" t="s">
        <v>648</v>
      </c>
      <c r="P36" s="45" t="s">
        <v>723</v>
      </c>
      <c r="Q36" s="152" t="s">
        <v>662</v>
      </c>
      <c r="R36" s="156"/>
      <c r="S36" s="73" t="s">
        <v>11</v>
      </c>
      <c r="T36" s="101">
        <v>46174</v>
      </c>
    </row>
    <row r="37" spans="1:20" ht="105" x14ac:dyDescent="0.25">
      <c r="A37" s="112">
        <v>31</v>
      </c>
      <c r="B37" s="1" t="s">
        <v>475</v>
      </c>
      <c r="C37" s="33" t="s">
        <v>897</v>
      </c>
      <c r="D37" s="84"/>
      <c r="E37" s="91"/>
      <c r="F37" s="91"/>
      <c r="G37" s="91"/>
      <c r="H37" s="91"/>
      <c r="I37" s="91"/>
      <c r="J37" s="39"/>
      <c r="K37" s="39"/>
      <c r="L37" s="39"/>
      <c r="M37" s="37" t="s">
        <v>5</v>
      </c>
      <c r="N37" s="82" t="s">
        <v>2</v>
      </c>
      <c r="O37" s="77"/>
      <c r="P37" s="45" t="s">
        <v>649</v>
      </c>
      <c r="Q37" s="152" t="s">
        <v>624</v>
      </c>
      <c r="R37" s="142" t="s">
        <v>762</v>
      </c>
      <c r="S37" s="73" t="s">
        <v>11</v>
      </c>
      <c r="T37" s="101">
        <v>45839</v>
      </c>
    </row>
    <row r="38" spans="1:20" ht="240" x14ac:dyDescent="0.25">
      <c r="A38" s="112">
        <v>32</v>
      </c>
      <c r="B38" s="32" t="s">
        <v>696</v>
      </c>
      <c r="C38" s="50" t="s">
        <v>898</v>
      </c>
      <c r="D38" s="90"/>
      <c r="E38" s="91"/>
      <c r="F38" s="37" t="s">
        <v>5</v>
      </c>
      <c r="G38" s="91"/>
      <c r="H38" s="91"/>
      <c r="I38" s="91"/>
      <c r="J38" s="38" t="s">
        <v>3</v>
      </c>
      <c r="K38" s="39"/>
      <c r="L38" s="39"/>
      <c r="M38" s="37" t="s">
        <v>5</v>
      </c>
      <c r="N38" s="89" t="s">
        <v>2</v>
      </c>
      <c r="O38" s="77"/>
      <c r="P38" s="45" t="s">
        <v>919</v>
      </c>
      <c r="Q38" s="152"/>
      <c r="R38" s="143" t="s">
        <v>663</v>
      </c>
      <c r="S38" s="73"/>
      <c r="T38" s="101">
        <v>45992</v>
      </c>
    </row>
    <row r="39" spans="1:20" ht="90" x14ac:dyDescent="0.25">
      <c r="A39" s="112">
        <v>33</v>
      </c>
      <c r="B39" s="1" t="s">
        <v>15</v>
      </c>
      <c r="C39" s="33" t="s">
        <v>899</v>
      </c>
      <c r="D39" s="84"/>
      <c r="E39" s="91"/>
      <c r="F39" s="91"/>
      <c r="G39" s="91"/>
      <c r="H39" s="37" t="s">
        <v>5</v>
      </c>
      <c r="I39" s="91"/>
      <c r="J39" s="91"/>
      <c r="K39" s="91"/>
      <c r="L39" s="91"/>
      <c r="M39" s="38" t="s">
        <v>3</v>
      </c>
      <c r="N39" s="86"/>
      <c r="O39" s="77" t="s">
        <v>650</v>
      </c>
      <c r="P39" s="45"/>
      <c r="Q39" s="152"/>
      <c r="R39" s="145" t="s">
        <v>712</v>
      </c>
      <c r="S39" s="73" t="s">
        <v>11</v>
      </c>
      <c r="T39" s="102" t="s">
        <v>19</v>
      </c>
    </row>
    <row r="40" spans="1:20" ht="75" x14ac:dyDescent="0.25">
      <c r="A40" s="112">
        <v>34</v>
      </c>
      <c r="B40" s="1" t="s">
        <v>913</v>
      </c>
      <c r="C40" s="33" t="s">
        <v>900</v>
      </c>
      <c r="D40" s="84"/>
      <c r="E40" s="91"/>
      <c r="F40" s="91"/>
      <c r="G40" s="91"/>
      <c r="H40" s="37" t="s">
        <v>5</v>
      </c>
      <c r="I40" s="91"/>
      <c r="J40" s="91"/>
      <c r="K40" s="91"/>
      <c r="L40" s="91"/>
      <c r="M40" s="39"/>
      <c r="N40" s="86"/>
      <c r="O40" s="77"/>
      <c r="P40" s="45" t="s">
        <v>651</v>
      </c>
      <c r="Q40" s="152"/>
      <c r="R40" s="146" t="s">
        <v>713</v>
      </c>
      <c r="S40" s="73"/>
      <c r="T40" s="101">
        <v>45901</v>
      </c>
    </row>
    <row r="41" spans="1:20" ht="90" x14ac:dyDescent="0.25">
      <c r="A41" s="112">
        <v>35</v>
      </c>
      <c r="B41" s="1" t="s">
        <v>914</v>
      </c>
      <c r="C41" s="33" t="s">
        <v>915</v>
      </c>
      <c r="D41" s="84"/>
      <c r="E41" s="91"/>
      <c r="F41" s="91"/>
      <c r="G41" s="91"/>
      <c r="H41" s="37" t="s">
        <v>5</v>
      </c>
      <c r="I41" s="91"/>
      <c r="J41" s="91"/>
      <c r="K41" s="91"/>
      <c r="L41" s="91"/>
      <c r="M41" s="38" t="s">
        <v>3</v>
      </c>
      <c r="N41" s="86"/>
      <c r="O41" s="77"/>
      <c r="P41" s="45" t="s">
        <v>652</v>
      </c>
      <c r="Q41" s="152"/>
      <c r="R41" s="147" t="s">
        <v>714</v>
      </c>
      <c r="S41" s="73"/>
      <c r="T41" s="101">
        <v>45901</v>
      </c>
    </row>
    <row r="42" spans="1:20" ht="150" x14ac:dyDescent="0.25">
      <c r="A42" s="112">
        <v>36</v>
      </c>
      <c r="B42" s="1" t="s">
        <v>697</v>
      </c>
      <c r="C42" s="33" t="s">
        <v>763</v>
      </c>
      <c r="D42" s="84"/>
      <c r="E42" s="91"/>
      <c r="F42" s="91"/>
      <c r="G42" s="91"/>
      <c r="H42" s="37" t="s">
        <v>5</v>
      </c>
      <c r="I42" s="91"/>
      <c r="J42" s="91"/>
      <c r="K42" s="91"/>
      <c r="L42" s="91"/>
      <c r="M42" s="38" t="s">
        <v>3</v>
      </c>
      <c r="N42" s="86"/>
      <c r="O42" s="77"/>
      <c r="P42" s="45" t="s">
        <v>653</v>
      </c>
      <c r="Q42" s="152" t="s">
        <v>722</v>
      </c>
      <c r="R42" s="148" t="s">
        <v>715</v>
      </c>
      <c r="S42" s="73"/>
      <c r="T42" s="101">
        <v>45809</v>
      </c>
    </row>
    <row r="43" spans="1:20" ht="45" x14ac:dyDescent="0.25">
      <c r="A43" s="112">
        <v>37</v>
      </c>
      <c r="B43" s="1" t="s">
        <v>698</v>
      </c>
      <c r="C43" s="33" t="s">
        <v>905</v>
      </c>
      <c r="D43" s="84"/>
      <c r="E43" s="91"/>
      <c r="F43" s="91"/>
      <c r="G43" s="91"/>
      <c r="H43" s="37" t="s">
        <v>5</v>
      </c>
      <c r="I43" s="91"/>
      <c r="J43" s="91"/>
      <c r="K43" s="91"/>
      <c r="L43" s="91"/>
      <c r="M43" s="38" t="s">
        <v>3</v>
      </c>
      <c r="N43" s="86"/>
      <c r="O43" s="77"/>
      <c r="P43" s="45" t="s">
        <v>654</v>
      </c>
      <c r="Q43" s="152"/>
      <c r="R43" s="148" t="s">
        <v>764</v>
      </c>
      <c r="S43" s="73"/>
      <c r="T43" s="101">
        <v>45809</v>
      </c>
    </row>
    <row r="44" spans="1:20" ht="60" x14ac:dyDescent="0.25">
      <c r="A44" s="112">
        <v>38</v>
      </c>
      <c r="B44" s="1" t="s">
        <v>765</v>
      </c>
      <c r="C44" s="33" t="s">
        <v>906</v>
      </c>
      <c r="D44" s="84"/>
      <c r="E44" s="91"/>
      <c r="F44" s="91"/>
      <c r="G44" s="91"/>
      <c r="H44" s="37" t="s">
        <v>5</v>
      </c>
      <c r="I44" s="91"/>
      <c r="J44" s="91"/>
      <c r="K44" s="91"/>
      <c r="L44" s="91"/>
      <c r="M44" s="38"/>
      <c r="N44" s="86"/>
      <c r="O44" s="77"/>
      <c r="P44" s="45" t="s">
        <v>655</v>
      </c>
      <c r="Q44" s="152"/>
      <c r="R44" s="148" t="s">
        <v>716</v>
      </c>
      <c r="S44" s="73"/>
      <c r="T44" s="101" t="s">
        <v>613</v>
      </c>
    </row>
    <row r="45" spans="1:20" ht="45" x14ac:dyDescent="0.25">
      <c r="A45" s="112">
        <v>39</v>
      </c>
      <c r="B45" s="1" t="s">
        <v>766</v>
      </c>
      <c r="C45" s="33" t="s">
        <v>901</v>
      </c>
      <c r="D45" s="84"/>
      <c r="E45" s="91"/>
      <c r="F45" s="91"/>
      <c r="G45" s="91"/>
      <c r="H45" s="37" t="s">
        <v>5</v>
      </c>
      <c r="I45" s="91"/>
      <c r="J45" s="91"/>
      <c r="K45" s="91"/>
      <c r="L45" s="91"/>
      <c r="M45" s="38" t="s">
        <v>3</v>
      </c>
      <c r="N45" s="86"/>
      <c r="O45" s="77"/>
      <c r="P45" s="45" t="s">
        <v>656</v>
      </c>
      <c r="Q45" s="152"/>
      <c r="R45" s="148" t="s">
        <v>657</v>
      </c>
      <c r="S45" s="73"/>
      <c r="T45" s="101">
        <v>45809</v>
      </c>
    </row>
    <row r="46" spans="1:20" ht="75" x14ac:dyDescent="0.25">
      <c r="A46" s="112">
        <v>40</v>
      </c>
      <c r="B46" s="1" t="s">
        <v>699</v>
      </c>
      <c r="C46" s="33" t="s">
        <v>659</v>
      </c>
      <c r="D46" s="84"/>
      <c r="E46" s="91"/>
      <c r="F46" s="91"/>
      <c r="G46" s="91"/>
      <c r="H46" s="37" t="s">
        <v>5</v>
      </c>
      <c r="I46" s="91"/>
      <c r="J46" s="91"/>
      <c r="K46" s="91"/>
      <c r="L46" s="91"/>
      <c r="M46" s="39"/>
      <c r="N46" s="86"/>
      <c r="O46" s="77"/>
      <c r="P46" s="45" t="s">
        <v>721</v>
      </c>
      <c r="Q46" s="152"/>
      <c r="R46" s="148" t="s">
        <v>767</v>
      </c>
      <c r="S46" s="73"/>
      <c r="T46" s="101" t="s">
        <v>613</v>
      </c>
    </row>
    <row r="47" spans="1:20" ht="135" x14ac:dyDescent="0.25">
      <c r="A47" s="112">
        <v>41</v>
      </c>
      <c r="B47" s="98" t="s">
        <v>768</v>
      </c>
      <c r="C47" s="33" t="s">
        <v>884</v>
      </c>
      <c r="D47" s="84"/>
      <c r="E47" s="91"/>
      <c r="F47" s="91"/>
      <c r="G47" s="91"/>
      <c r="H47" s="91"/>
      <c r="I47" s="37" t="s">
        <v>5</v>
      </c>
      <c r="J47" s="91"/>
      <c r="K47" s="91"/>
      <c r="L47" s="91"/>
      <c r="M47" s="39"/>
      <c r="N47" s="86"/>
      <c r="O47" s="77"/>
      <c r="P47" s="45" t="s">
        <v>720</v>
      </c>
      <c r="Q47" s="152"/>
      <c r="R47" s="142" t="s">
        <v>717</v>
      </c>
      <c r="S47" s="73"/>
      <c r="T47" s="102" t="s">
        <v>19</v>
      </c>
    </row>
    <row r="48" spans="1:20" ht="60" x14ac:dyDescent="0.25">
      <c r="A48" s="112">
        <v>42</v>
      </c>
      <c r="B48" s="1" t="s">
        <v>8</v>
      </c>
      <c r="C48" s="33" t="s">
        <v>769</v>
      </c>
      <c r="D48" s="84"/>
      <c r="E48" s="91"/>
      <c r="F48" s="91"/>
      <c r="G48" s="91"/>
      <c r="H48" s="91"/>
      <c r="I48" s="91"/>
      <c r="J48" s="91"/>
      <c r="K48" s="91"/>
      <c r="L48" s="91"/>
      <c r="M48" s="37" t="s">
        <v>5</v>
      </c>
      <c r="N48" s="86"/>
      <c r="O48" s="46" t="s">
        <v>625</v>
      </c>
      <c r="P48" s="45" t="s">
        <v>718</v>
      </c>
      <c r="Q48" s="152"/>
      <c r="R48" s="142" t="s">
        <v>770</v>
      </c>
      <c r="S48" s="73"/>
      <c r="T48" s="101">
        <v>45992</v>
      </c>
    </row>
    <row r="49" spans="1:20" ht="135.75" thickBot="1" x14ac:dyDescent="0.3">
      <c r="A49" s="112">
        <v>43</v>
      </c>
      <c r="B49" s="103" t="s">
        <v>700</v>
      </c>
      <c r="C49" s="104" t="s">
        <v>902</v>
      </c>
      <c r="D49" s="105"/>
      <c r="E49" s="92"/>
      <c r="F49" s="92"/>
      <c r="G49" s="92"/>
      <c r="H49" s="92"/>
      <c r="I49" s="92"/>
      <c r="J49" s="92"/>
      <c r="K49" s="92"/>
      <c r="L49" s="92"/>
      <c r="M49" s="106" t="s">
        <v>5</v>
      </c>
      <c r="N49" s="107"/>
      <c r="O49" s="108"/>
      <c r="P49" s="109" t="s">
        <v>719</v>
      </c>
      <c r="Q49" s="154"/>
      <c r="R49" s="149" t="s">
        <v>771</v>
      </c>
      <c r="S49" s="110"/>
      <c r="T49" s="111">
        <v>45809</v>
      </c>
    </row>
  </sheetData>
  <mergeCells count="17">
    <mergeCell ref="A1:T2"/>
    <mergeCell ref="A3:S3"/>
    <mergeCell ref="D4:N4"/>
    <mergeCell ref="O4:Q4"/>
    <mergeCell ref="C9:C10"/>
    <mergeCell ref="R9:R10"/>
    <mergeCell ref="D6:N6"/>
    <mergeCell ref="B4:B6"/>
    <mergeCell ref="A4:A6"/>
    <mergeCell ref="O5:O6"/>
    <mergeCell ref="P5:P6"/>
    <mergeCell ref="C4:C6"/>
    <mergeCell ref="R35:R36"/>
    <mergeCell ref="Q5:Q6"/>
    <mergeCell ref="R4:R6"/>
    <mergeCell ref="S4:S6"/>
    <mergeCell ref="T4:T6"/>
  </mergeCells>
  <pageMargins left="0.23622047244094491" right="0.23622047244094491" top="0.74803149606299213" bottom="0.74803149606299213" header="0.31496062992125984" footer="0.31496062992125984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4"/>
  <sheetViews>
    <sheetView tabSelected="1" zoomScale="70" zoomScaleNormal="70" workbookViewId="0">
      <selection sqref="A1:J2"/>
    </sheetView>
  </sheetViews>
  <sheetFormatPr defaultColWidth="9.140625" defaultRowHeight="15" x14ac:dyDescent="0.25"/>
  <cols>
    <col min="1" max="1" width="25.85546875" style="68" customWidth="1"/>
    <col min="2" max="2" width="20.85546875" style="51" bestFit="1" customWidth="1"/>
    <col min="3" max="3" width="13.28515625" style="51" customWidth="1"/>
    <col min="4" max="4" width="14.85546875" style="51" customWidth="1"/>
    <col min="5" max="5" width="15.85546875" style="51" customWidth="1"/>
    <col min="6" max="6" width="54.7109375" style="69" customWidth="1"/>
    <col min="7" max="7" width="24.140625" style="69" customWidth="1"/>
    <col min="8" max="8" width="53.42578125" style="69" customWidth="1"/>
    <col min="9" max="9" width="20.7109375" style="69" customWidth="1"/>
    <col min="10" max="10" width="37.7109375" style="70" customWidth="1"/>
    <col min="11" max="16384" width="9.140625" style="51"/>
  </cols>
  <sheetData>
    <row r="1" spans="1:10" ht="18.75" customHeight="1" x14ac:dyDescent="0.25">
      <c r="A1" s="222" t="s">
        <v>477</v>
      </c>
      <c r="B1" s="223"/>
      <c r="C1" s="223"/>
      <c r="D1" s="223"/>
      <c r="E1" s="223"/>
      <c r="F1" s="223"/>
      <c r="G1" s="223"/>
      <c r="H1" s="223"/>
      <c r="I1" s="223"/>
      <c r="J1" s="224"/>
    </row>
    <row r="2" spans="1:10" ht="15.75" thickBot="1" x14ac:dyDescent="0.3">
      <c r="A2" s="225"/>
      <c r="B2" s="226"/>
      <c r="C2" s="226"/>
      <c r="D2" s="226"/>
      <c r="E2" s="226"/>
      <c r="F2" s="226"/>
      <c r="G2" s="226"/>
      <c r="H2" s="226"/>
      <c r="I2" s="226"/>
      <c r="J2" s="227"/>
    </row>
    <row r="3" spans="1:10" ht="30.75" customHeight="1" thickBot="1" x14ac:dyDescent="0.3">
      <c r="A3" s="52" t="s">
        <v>20</v>
      </c>
      <c r="B3" s="53" t="s">
        <v>478</v>
      </c>
      <c r="C3" s="53" t="s">
        <v>479</v>
      </c>
      <c r="D3" s="53" t="s">
        <v>480</v>
      </c>
      <c r="E3" s="53" t="s">
        <v>481</v>
      </c>
      <c r="F3" s="53" t="s">
        <v>482</v>
      </c>
      <c r="G3" s="53" t="s">
        <v>483</v>
      </c>
      <c r="H3" s="53" t="s">
        <v>484</v>
      </c>
      <c r="I3" s="54" t="s">
        <v>483</v>
      </c>
      <c r="J3" s="55" t="s">
        <v>485</v>
      </c>
    </row>
    <row r="4" spans="1:10" ht="165" x14ac:dyDescent="0.25">
      <c r="A4" s="195" t="s">
        <v>486</v>
      </c>
      <c r="B4" s="198" t="s">
        <v>487</v>
      </c>
      <c r="C4" s="201" t="s">
        <v>488</v>
      </c>
      <c r="D4" s="201" t="s">
        <v>489</v>
      </c>
      <c r="E4" s="204">
        <v>300</v>
      </c>
      <c r="F4" s="124" t="s">
        <v>772</v>
      </c>
      <c r="G4" s="56"/>
      <c r="H4" s="56" t="s">
        <v>490</v>
      </c>
      <c r="I4" s="56"/>
      <c r="J4" s="57"/>
    </row>
    <row r="5" spans="1:10" ht="45" x14ac:dyDescent="0.25">
      <c r="A5" s="196"/>
      <c r="B5" s="199"/>
      <c r="C5" s="202"/>
      <c r="D5" s="202"/>
      <c r="E5" s="205"/>
      <c r="F5" s="58" t="s">
        <v>491</v>
      </c>
      <c r="G5" s="58"/>
      <c r="H5" s="58" t="s">
        <v>492</v>
      </c>
      <c r="I5" s="58"/>
      <c r="J5" s="59"/>
    </row>
    <row r="6" spans="1:10" ht="30" customHeight="1" x14ac:dyDescent="0.25">
      <c r="A6" s="196"/>
      <c r="B6" s="199"/>
      <c r="C6" s="202"/>
      <c r="D6" s="202"/>
      <c r="E6" s="205"/>
      <c r="F6" s="58" t="s">
        <v>493</v>
      </c>
      <c r="G6" s="58"/>
      <c r="H6" s="58"/>
      <c r="I6" s="58"/>
      <c r="J6" s="59"/>
    </row>
    <row r="7" spans="1:10" ht="60" x14ac:dyDescent="0.25">
      <c r="A7" s="196"/>
      <c r="B7" s="199"/>
      <c r="C7" s="202"/>
      <c r="D7" s="202"/>
      <c r="E7" s="205"/>
      <c r="F7" s="125" t="s">
        <v>773</v>
      </c>
      <c r="G7" s="58"/>
      <c r="H7" s="58"/>
      <c r="I7" s="58"/>
      <c r="J7" s="59"/>
    </row>
    <row r="8" spans="1:10" ht="60" x14ac:dyDescent="0.25">
      <c r="A8" s="196"/>
      <c r="B8" s="199"/>
      <c r="C8" s="202"/>
      <c r="D8" s="202"/>
      <c r="E8" s="205"/>
      <c r="F8" s="58" t="s">
        <v>494</v>
      </c>
      <c r="G8" s="58"/>
      <c r="H8" s="58"/>
      <c r="I8" s="58"/>
      <c r="J8" s="59"/>
    </row>
    <row r="9" spans="1:10" ht="15.75" thickBot="1" x14ac:dyDescent="0.3">
      <c r="A9" s="196"/>
      <c r="B9" s="200"/>
      <c r="C9" s="203"/>
      <c r="D9" s="203"/>
      <c r="E9" s="206"/>
      <c r="F9" s="126" t="s">
        <v>774</v>
      </c>
      <c r="G9" s="60"/>
      <c r="H9" s="60"/>
      <c r="I9" s="60"/>
      <c r="J9" s="61"/>
    </row>
    <row r="10" spans="1:10" ht="165" x14ac:dyDescent="0.25">
      <c r="A10" s="196"/>
      <c r="B10" s="198" t="s">
        <v>487</v>
      </c>
      <c r="C10" s="201" t="s">
        <v>495</v>
      </c>
      <c r="D10" s="201" t="s">
        <v>496</v>
      </c>
      <c r="E10" s="204">
        <v>100</v>
      </c>
      <c r="F10" s="124" t="s">
        <v>775</v>
      </c>
      <c r="G10" s="56"/>
      <c r="H10" s="56" t="s">
        <v>490</v>
      </c>
      <c r="I10" s="56"/>
      <c r="J10" s="57"/>
    </row>
    <row r="11" spans="1:10" ht="30" x14ac:dyDescent="0.25">
      <c r="A11" s="196"/>
      <c r="B11" s="199"/>
      <c r="C11" s="202"/>
      <c r="D11" s="202"/>
      <c r="E11" s="205"/>
      <c r="F11" s="58" t="s">
        <v>497</v>
      </c>
      <c r="G11" s="58"/>
      <c r="H11" s="58"/>
      <c r="I11" s="58"/>
      <c r="J11" s="59"/>
    </row>
    <row r="12" spans="1:10" ht="30" customHeight="1" x14ac:dyDescent="0.25">
      <c r="A12" s="196"/>
      <c r="B12" s="199"/>
      <c r="C12" s="202"/>
      <c r="D12" s="202"/>
      <c r="E12" s="205"/>
      <c r="F12" s="58" t="s">
        <v>493</v>
      </c>
      <c r="G12" s="58"/>
      <c r="H12" s="58"/>
      <c r="I12" s="58"/>
      <c r="J12" s="59"/>
    </row>
    <row r="13" spans="1:10" ht="90.75" thickBot="1" x14ac:dyDescent="0.3">
      <c r="A13" s="196"/>
      <c r="B13" s="200"/>
      <c r="C13" s="203"/>
      <c r="D13" s="203"/>
      <c r="E13" s="206"/>
      <c r="F13" s="126" t="s">
        <v>776</v>
      </c>
      <c r="G13" s="60"/>
      <c r="H13" s="60"/>
      <c r="I13" s="60"/>
      <c r="J13" s="61"/>
    </row>
    <row r="14" spans="1:10" ht="165" x14ac:dyDescent="0.25">
      <c r="A14" s="196"/>
      <c r="B14" s="198" t="s">
        <v>498</v>
      </c>
      <c r="C14" s="201" t="s">
        <v>495</v>
      </c>
      <c r="D14" s="201" t="s">
        <v>496</v>
      </c>
      <c r="E14" s="204">
        <v>100</v>
      </c>
      <c r="F14" s="124" t="s">
        <v>775</v>
      </c>
      <c r="G14" s="56"/>
      <c r="H14" s="56" t="s">
        <v>490</v>
      </c>
      <c r="I14" s="56"/>
      <c r="J14" s="57"/>
    </row>
    <row r="15" spans="1:10" ht="30" x14ac:dyDescent="0.25">
      <c r="A15" s="196"/>
      <c r="B15" s="199"/>
      <c r="C15" s="202"/>
      <c r="D15" s="202"/>
      <c r="E15" s="205"/>
      <c r="F15" s="58" t="s">
        <v>497</v>
      </c>
      <c r="G15" s="58"/>
      <c r="H15" s="58"/>
      <c r="I15" s="58"/>
      <c r="J15" s="59"/>
    </row>
    <row r="16" spans="1:10" ht="30" customHeight="1" x14ac:dyDescent="0.25">
      <c r="A16" s="196"/>
      <c r="B16" s="199"/>
      <c r="C16" s="202"/>
      <c r="D16" s="202"/>
      <c r="E16" s="205"/>
      <c r="F16" s="58" t="s">
        <v>493</v>
      </c>
      <c r="G16" s="58"/>
      <c r="H16" s="58"/>
      <c r="I16" s="58"/>
      <c r="J16" s="59"/>
    </row>
    <row r="17" spans="1:10" ht="90" x14ac:dyDescent="0.25">
      <c r="A17" s="196"/>
      <c r="B17" s="199"/>
      <c r="C17" s="202"/>
      <c r="D17" s="202"/>
      <c r="E17" s="205"/>
      <c r="F17" s="125" t="s">
        <v>776</v>
      </c>
      <c r="G17" s="58"/>
      <c r="H17" s="58"/>
      <c r="I17" s="58"/>
      <c r="J17" s="59"/>
    </row>
    <row r="18" spans="1:10" ht="45.75" thickBot="1" x14ac:dyDescent="0.3">
      <c r="A18" s="196"/>
      <c r="B18" s="200"/>
      <c r="C18" s="203"/>
      <c r="D18" s="203"/>
      <c r="E18" s="206"/>
      <c r="F18" s="60" t="s">
        <v>492</v>
      </c>
      <c r="G18" s="60"/>
      <c r="H18" s="60"/>
      <c r="I18" s="60"/>
      <c r="J18" s="61"/>
    </row>
    <row r="19" spans="1:10" ht="165" x14ac:dyDescent="0.25">
      <c r="A19" s="196"/>
      <c r="B19" s="198" t="s">
        <v>487</v>
      </c>
      <c r="C19" s="201" t="s">
        <v>499</v>
      </c>
      <c r="D19" s="201" t="s">
        <v>500</v>
      </c>
      <c r="E19" s="204">
        <v>200</v>
      </c>
      <c r="F19" s="124" t="s">
        <v>775</v>
      </c>
      <c r="G19" s="56"/>
      <c r="H19" s="56" t="s">
        <v>490</v>
      </c>
      <c r="I19" s="56"/>
      <c r="J19" s="57"/>
    </row>
    <row r="20" spans="1:10" ht="90" x14ac:dyDescent="0.25">
      <c r="A20" s="196"/>
      <c r="B20" s="199"/>
      <c r="C20" s="202"/>
      <c r="D20" s="202"/>
      <c r="E20" s="205"/>
      <c r="F20" s="125" t="s">
        <v>777</v>
      </c>
      <c r="G20" s="58"/>
      <c r="H20" s="125" t="s">
        <v>778</v>
      </c>
      <c r="I20" s="58"/>
      <c r="J20" s="127" t="s">
        <v>779</v>
      </c>
    </row>
    <row r="21" spans="1:10" ht="30" x14ac:dyDescent="0.25">
      <c r="A21" s="196"/>
      <c r="B21" s="199"/>
      <c r="C21" s="202"/>
      <c r="D21" s="202"/>
      <c r="E21" s="205"/>
      <c r="F21" s="58" t="s">
        <v>497</v>
      </c>
      <c r="G21" s="58"/>
      <c r="H21" s="58"/>
      <c r="I21" s="58"/>
      <c r="J21" s="59"/>
    </row>
    <row r="22" spans="1:10" ht="45" x14ac:dyDescent="0.25">
      <c r="A22" s="196"/>
      <c r="B22" s="199"/>
      <c r="C22" s="202"/>
      <c r="D22" s="202"/>
      <c r="E22" s="205"/>
      <c r="F22" s="58" t="s">
        <v>501</v>
      </c>
      <c r="G22" s="58"/>
      <c r="H22" s="58"/>
      <c r="I22" s="58"/>
      <c r="J22" s="59"/>
    </row>
    <row r="23" spans="1:10" ht="30.75" thickBot="1" x14ac:dyDescent="0.3">
      <c r="A23" s="196"/>
      <c r="B23" s="200"/>
      <c r="C23" s="203"/>
      <c r="D23" s="203"/>
      <c r="E23" s="206"/>
      <c r="F23" s="60" t="s">
        <v>502</v>
      </c>
      <c r="G23" s="60"/>
      <c r="H23" s="60"/>
      <c r="I23" s="60"/>
      <c r="J23" s="61"/>
    </row>
    <row r="24" spans="1:10" ht="165" x14ac:dyDescent="0.25">
      <c r="A24" s="196"/>
      <c r="B24" s="198" t="s">
        <v>349</v>
      </c>
      <c r="C24" s="201" t="s">
        <v>503</v>
      </c>
      <c r="D24" s="201" t="s">
        <v>504</v>
      </c>
      <c r="E24" s="201">
        <v>100</v>
      </c>
      <c r="F24" s="124" t="s">
        <v>775</v>
      </c>
      <c r="G24" s="56"/>
      <c r="H24" s="56" t="s">
        <v>490</v>
      </c>
      <c r="I24" s="56"/>
      <c r="J24" s="57"/>
    </row>
    <row r="25" spans="1:10" ht="30" x14ac:dyDescent="0.25">
      <c r="A25" s="196"/>
      <c r="B25" s="199"/>
      <c r="C25" s="202"/>
      <c r="D25" s="202"/>
      <c r="E25" s="202"/>
      <c r="F25" s="58" t="s">
        <v>505</v>
      </c>
      <c r="G25" s="58"/>
      <c r="H25" s="58"/>
      <c r="I25" s="58"/>
      <c r="J25" s="59"/>
    </row>
    <row r="26" spans="1:10" ht="30" x14ac:dyDescent="0.25">
      <c r="A26" s="196"/>
      <c r="B26" s="199"/>
      <c r="C26" s="202"/>
      <c r="D26" s="202"/>
      <c r="E26" s="202"/>
      <c r="F26" s="58" t="s">
        <v>497</v>
      </c>
      <c r="G26" s="58"/>
      <c r="H26" s="58"/>
      <c r="I26" s="58"/>
      <c r="J26" s="59"/>
    </row>
    <row r="27" spans="1:10" x14ac:dyDescent="0.25">
      <c r="A27" s="196"/>
      <c r="B27" s="199"/>
      <c r="C27" s="202"/>
      <c r="D27" s="202"/>
      <c r="E27" s="202"/>
      <c r="F27" s="58" t="s">
        <v>506</v>
      </c>
      <c r="G27" s="58"/>
      <c r="H27" s="58"/>
      <c r="I27" s="58"/>
      <c r="J27" s="59"/>
    </row>
    <row r="28" spans="1:10" ht="45" x14ac:dyDescent="0.25">
      <c r="A28" s="196"/>
      <c r="B28" s="199"/>
      <c r="C28" s="202"/>
      <c r="D28" s="202"/>
      <c r="E28" s="202"/>
      <c r="F28" s="58" t="s">
        <v>492</v>
      </c>
      <c r="G28" s="58"/>
      <c r="H28" s="58"/>
      <c r="I28" s="58"/>
      <c r="J28" s="59"/>
    </row>
    <row r="29" spans="1:10" ht="30.75" thickBot="1" x14ac:dyDescent="0.3">
      <c r="A29" s="207"/>
      <c r="B29" s="208"/>
      <c r="C29" s="209"/>
      <c r="D29" s="209"/>
      <c r="E29" s="209"/>
      <c r="F29" s="128" t="s">
        <v>780</v>
      </c>
      <c r="G29" s="62"/>
      <c r="H29" s="62"/>
      <c r="I29" s="62"/>
      <c r="J29" s="63"/>
    </row>
    <row r="30" spans="1:10" ht="165" x14ac:dyDescent="0.25">
      <c r="A30" s="195" t="s">
        <v>507</v>
      </c>
      <c r="B30" s="198" t="s">
        <v>508</v>
      </c>
      <c r="C30" s="201" t="s">
        <v>90</v>
      </c>
      <c r="D30" s="201" t="s">
        <v>509</v>
      </c>
      <c r="E30" s="204">
        <v>600</v>
      </c>
      <c r="F30" s="124" t="s">
        <v>775</v>
      </c>
      <c r="G30" s="56"/>
      <c r="H30" s="56" t="s">
        <v>490</v>
      </c>
      <c r="I30" s="56"/>
      <c r="J30" s="57"/>
    </row>
    <row r="31" spans="1:10" ht="60" x14ac:dyDescent="0.25">
      <c r="A31" s="196"/>
      <c r="B31" s="199"/>
      <c r="C31" s="202"/>
      <c r="D31" s="202"/>
      <c r="E31" s="205"/>
      <c r="F31" s="58" t="s">
        <v>510</v>
      </c>
      <c r="G31" s="58"/>
      <c r="H31" s="125" t="s">
        <v>781</v>
      </c>
      <c r="I31" s="58"/>
      <c r="J31" s="59"/>
    </row>
    <row r="32" spans="1:10" ht="45" x14ac:dyDescent="0.25">
      <c r="A32" s="196"/>
      <c r="B32" s="199"/>
      <c r="C32" s="202"/>
      <c r="D32" s="202"/>
      <c r="E32" s="205"/>
      <c r="F32" s="58" t="s">
        <v>511</v>
      </c>
      <c r="G32" s="58"/>
      <c r="H32" s="58" t="s">
        <v>512</v>
      </c>
      <c r="I32" s="58"/>
      <c r="J32" s="59"/>
    </row>
    <row r="33" spans="1:10" ht="45" x14ac:dyDescent="0.25">
      <c r="A33" s="196"/>
      <c r="B33" s="199"/>
      <c r="C33" s="202"/>
      <c r="D33" s="202"/>
      <c r="E33" s="205"/>
      <c r="F33" s="58" t="s">
        <v>513</v>
      </c>
      <c r="G33" s="58"/>
      <c r="H33" s="58"/>
      <c r="I33" s="58"/>
      <c r="J33" s="59"/>
    </row>
    <row r="34" spans="1:10" ht="30" x14ac:dyDescent="0.25">
      <c r="A34" s="196"/>
      <c r="B34" s="199"/>
      <c r="C34" s="202"/>
      <c r="D34" s="202"/>
      <c r="E34" s="205"/>
      <c r="F34" s="58" t="s">
        <v>514</v>
      </c>
      <c r="G34" s="58"/>
      <c r="H34" s="58"/>
      <c r="I34" s="58"/>
      <c r="J34" s="59"/>
    </row>
    <row r="35" spans="1:10" ht="45" x14ac:dyDescent="0.25">
      <c r="A35" s="196"/>
      <c r="B35" s="199"/>
      <c r="C35" s="202"/>
      <c r="D35" s="202"/>
      <c r="E35" s="205"/>
      <c r="F35" s="58" t="s">
        <v>515</v>
      </c>
      <c r="G35" s="58"/>
      <c r="H35" s="58"/>
      <c r="I35" s="58"/>
      <c r="J35" s="59"/>
    </row>
    <row r="36" spans="1:10" ht="30.75" thickBot="1" x14ac:dyDescent="0.3">
      <c r="A36" s="207"/>
      <c r="B36" s="208"/>
      <c r="C36" s="209"/>
      <c r="D36" s="209"/>
      <c r="E36" s="210"/>
      <c r="F36" s="62" t="s">
        <v>493</v>
      </c>
      <c r="G36" s="62"/>
      <c r="H36" s="62"/>
      <c r="I36" s="62"/>
      <c r="J36" s="63"/>
    </row>
    <row r="37" spans="1:10" ht="165" x14ac:dyDescent="0.25">
      <c r="A37" s="195" t="s">
        <v>152</v>
      </c>
      <c r="B37" s="198" t="s">
        <v>153</v>
      </c>
      <c r="C37" s="201" t="s">
        <v>516</v>
      </c>
      <c r="D37" s="201" t="s">
        <v>517</v>
      </c>
      <c r="E37" s="204">
        <v>100</v>
      </c>
      <c r="F37" s="124" t="s">
        <v>775</v>
      </c>
      <c r="G37" s="56"/>
      <c r="H37" s="56" t="s">
        <v>490</v>
      </c>
      <c r="I37" s="56"/>
      <c r="J37" s="57"/>
    </row>
    <row r="38" spans="1:10" ht="60" x14ac:dyDescent="0.25">
      <c r="A38" s="196"/>
      <c r="B38" s="199"/>
      <c r="C38" s="202"/>
      <c r="D38" s="202"/>
      <c r="E38" s="205"/>
      <c r="F38" s="129" t="s">
        <v>493</v>
      </c>
      <c r="G38" s="58"/>
      <c r="H38" s="125" t="s">
        <v>782</v>
      </c>
      <c r="I38" s="58"/>
      <c r="J38" s="59"/>
    </row>
    <row r="39" spans="1:10" ht="45" x14ac:dyDescent="0.25">
      <c r="A39" s="196"/>
      <c r="B39" s="199"/>
      <c r="C39" s="202"/>
      <c r="D39" s="202"/>
      <c r="E39" s="205"/>
      <c r="F39" s="58" t="s">
        <v>492</v>
      </c>
      <c r="G39" s="58"/>
      <c r="H39" s="58"/>
      <c r="I39" s="58"/>
      <c r="J39" s="59"/>
    </row>
    <row r="40" spans="1:10" ht="30" x14ac:dyDescent="0.25">
      <c r="A40" s="196"/>
      <c r="B40" s="199"/>
      <c r="C40" s="202"/>
      <c r="D40" s="202"/>
      <c r="E40" s="205"/>
      <c r="F40" s="58" t="s">
        <v>518</v>
      </c>
      <c r="G40" s="58"/>
      <c r="H40" s="58"/>
      <c r="I40" s="58"/>
      <c r="J40" s="59"/>
    </row>
    <row r="41" spans="1:10" ht="60.75" thickBot="1" x14ac:dyDescent="0.3">
      <c r="A41" s="207"/>
      <c r="B41" s="208"/>
      <c r="C41" s="209"/>
      <c r="D41" s="209"/>
      <c r="E41" s="210"/>
      <c r="F41" s="130" t="s">
        <v>783</v>
      </c>
      <c r="G41" s="62"/>
      <c r="H41" s="62"/>
      <c r="I41" s="62"/>
      <c r="J41" s="63"/>
    </row>
    <row r="42" spans="1:10" ht="165" x14ac:dyDescent="0.25">
      <c r="A42" s="195" t="s">
        <v>210</v>
      </c>
      <c r="B42" s="198" t="s">
        <v>519</v>
      </c>
      <c r="C42" s="201" t="s">
        <v>520</v>
      </c>
      <c r="D42" s="201" t="s">
        <v>520</v>
      </c>
      <c r="E42" s="214" t="s">
        <v>521</v>
      </c>
      <c r="F42" s="124" t="s">
        <v>775</v>
      </c>
      <c r="G42" s="56"/>
      <c r="H42" s="56" t="s">
        <v>490</v>
      </c>
      <c r="I42" s="56"/>
      <c r="J42" s="57"/>
    </row>
    <row r="43" spans="1:10" ht="45" x14ac:dyDescent="0.25">
      <c r="A43" s="196"/>
      <c r="B43" s="199"/>
      <c r="C43" s="202"/>
      <c r="D43" s="202"/>
      <c r="E43" s="215"/>
      <c r="F43" s="58" t="s">
        <v>492</v>
      </c>
      <c r="G43" s="58"/>
      <c r="H43" s="58"/>
      <c r="I43" s="58"/>
      <c r="J43" s="59"/>
    </row>
    <row r="44" spans="1:10" ht="15" customHeight="1" x14ac:dyDescent="0.25">
      <c r="A44" s="196"/>
      <c r="B44" s="199"/>
      <c r="C44" s="202"/>
      <c r="D44" s="202"/>
      <c r="E44" s="215"/>
      <c r="F44" s="58" t="s">
        <v>522</v>
      </c>
      <c r="G44" s="58"/>
      <c r="H44" s="58"/>
      <c r="I44" s="58"/>
      <c r="J44" s="59"/>
    </row>
    <row r="45" spans="1:10" ht="45" x14ac:dyDescent="0.25">
      <c r="A45" s="196"/>
      <c r="B45" s="199"/>
      <c r="C45" s="202"/>
      <c r="D45" s="202"/>
      <c r="E45" s="215"/>
      <c r="F45" s="125" t="s">
        <v>784</v>
      </c>
      <c r="G45" s="58"/>
      <c r="H45" s="58"/>
      <c r="I45" s="58"/>
      <c r="J45" s="59"/>
    </row>
    <row r="46" spans="1:10" ht="60.75" thickBot="1" x14ac:dyDescent="0.3">
      <c r="A46" s="196"/>
      <c r="B46" s="200"/>
      <c r="C46" s="203"/>
      <c r="D46" s="203"/>
      <c r="E46" s="216"/>
      <c r="F46" s="131" t="s">
        <v>785</v>
      </c>
      <c r="G46" s="60"/>
      <c r="H46" s="60"/>
      <c r="I46" s="60"/>
      <c r="J46" s="61"/>
    </row>
    <row r="47" spans="1:10" ht="165" x14ac:dyDescent="0.25">
      <c r="A47" s="196"/>
      <c r="B47" s="198" t="s">
        <v>523</v>
      </c>
      <c r="C47" s="201" t="s">
        <v>524</v>
      </c>
      <c r="D47" s="201" t="s">
        <v>525</v>
      </c>
      <c r="E47" s="204">
        <v>100</v>
      </c>
      <c r="F47" s="124" t="s">
        <v>775</v>
      </c>
      <c r="G47" s="56"/>
      <c r="H47" s="56" t="s">
        <v>490</v>
      </c>
      <c r="I47" s="56"/>
      <c r="J47" s="57"/>
    </row>
    <row r="48" spans="1:10" ht="30" x14ac:dyDescent="0.25">
      <c r="A48" s="196"/>
      <c r="B48" s="199"/>
      <c r="C48" s="202"/>
      <c r="D48" s="202"/>
      <c r="E48" s="205"/>
      <c r="F48" s="129" t="s">
        <v>786</v>
      </c>
      <c r="G48" s="58"/>
      <c r="H48" s="129" t="s">
        <v>787</v>
      </c>
      <c r="I48" s="58"/>
      <c r="J48" s="59"/>
    </row>
    <row r="49" spans="1:10" ht="60" x14ac:dyDescent="0.25">
      <c r="A49" s="196"/>
      <c r="B49" s="199"/>
      <c r="C49" s="202"/>
      <c r="D49" s="202"/>
      <c r="E49" s="205"/>
      <c r="F49" s="58" t="s">
        <v>522</v>
      </c>
      <c r="G49" s="58"/>
      <c r="H49" s="129" t="s">
        <v>788</v>
      </c>
      <c r="I49" s="58"/>
      <c r="J49" s="59"/>
    </row>
    <row r="50" spans="1:10" ht="30.75" thickBot="1" x14ac:dyDescent="0.3">
      <c r="A50" s="196"/>
      <c r="B50" s="200"/>
      <c r="C50" s="203"/>
      <c r="D50" s="203"/>
      <c r="E50" s="206"/>
      <c r="F50" s="60" t="s">
        <v>526</v>
      </c>
      <c r="G50" s="60"/>
      <c r="H50" s="60"/>
      <c r="I50" s="60"/>
      <c r="J50" s="61"/>
    </row>
    <row r="51" spans="1:10" ht="165" x14ac:dyDescent="0.25">
      <c r="A51" s="196"/>
      <c r="B51" s="198" t="s">
        <v>523</v>
      </c>
      <c r="C51" s="201" t="s">
        <v>527</v>
      </c>
      <c r="D51" s="201" t="s">
        <v>528</v>
      </c>
      <c r="E51" s="204">
        <v>100</v>
      </c>
      <c r="F51" s="124" t="s">
        <v>775</v>
      </c>
      <c r="G51" s="56"/>
      <c r="H51" s="56" t="s">
        <v>490</v>
      </c>
      <c r="I51" s="56"/>
      <c r="J51" s="57"/>
    </row>
    <row r="52" spans="1:10" ht="60" x14ac:dyDescent="0.25">
      <c r="A52" s="196"/>
      <c r="B52" s="199"/>
      <c r="C52" s="202"/>
      <c r="D52" s="202"/>
      <c r="E52" s="205"/>
      <c r="F52" s="129" t="s">
        <v>789</v>
      </c>
      <c r="G52" s="58"/>
      <c r="H52" s="129" t="s">
        <v>790</v>
      </c>
      <c r="I52" s="58"/>
      <c r="J52" s="59"/>
    </row>
    <row r="53" spans="1:10" ht="30" x14ac:dyDescent="0.25">
      <c r="A53" s="196"/>
      <c r="B53" s="199"/>
      <c r="C53" s="202"/>
      <c r="D53" s="202"/>
      <c r="E53" s="205"/>
      <c r="F53" s="129" t="s">
        <v>791</v>
      </c>
      <c r="G53" s="58"/>
      <c r="H53" s="58"/>
      <c r="I53" s="58"/>
      <c r="J53" s="59"/>
    </row>
    <row r="54" spans="1:10" ht="30" x14ac:dyDescent="0.25">
      <c r="A54" s="196"/>
      <c r="B54" s="199"/>
      <c r="C54" s="202"/>
      <c r="D54" s="202"/>
      <c r="E54" s="205"/>
      <c r="F54" s="58" t="s">
        <v>497</v>
      </c>
      <c r="G54" s="58"/>
      <c r="H54" s="58"/>
      <c r="I54" s="58"/>
      <c r="J54" s="59"/>
    </row>
    <row r="55" spans="1:10" ht="45" x14ac:dyDescent="0.25">
      <c r="A55" s="196"/>
      <c r="B55" s="199"/>
      <c r="C55" s="202"/>
      <c r="D55" s="202"/>
      <c r="E55" s="205"/>
      <c r="F55" s="129" t="s">
        <v>492</v>
      </c>
      <c r="G55" s="58"/>
      <c r="H55" s="58"/>
      <c r="I55" s="58"/>
      <c r="J55" s="59"/>
    </row>
    <row r="56" spans="1:10" ht="30.75" thickBot="1" x14ac:dyDescent="0.3">
      <c r="A56" s="196"/>
      <c r="B56" s="200"/>
      <c r="C56" s="203"/>
      <c r="D56" s="203"/>
      <c r="E56" s="206"/>
      <c r="F56" s="131" t="s">
        <v>792</v>
      </c>
      <c r="G56" s="60"/>
      <c r="H56" s="60"/>
      <c r="I56" s="60"/>
      <c r="J56" s="61"/>
    </row>
    <row r="57" spans="1:10" ht="165" x14ac:dyDescent="0.25">
      <c r="A57" s="196"/>
      <c r="B57" s="198" t="s">
        <v>529</v>
      </c>
      <c r="C57" s="201" t="s">
        <v>530</v>
      </c>
      <c r="D57" s="201" t="s">
        <v>531</v>
      </c>
      <c r="E57" s="204">
        <v>100</v>
      </c>
      <c r="F57" s="124" t="s">
        <v>775</v>
      </c>
      <c r="G57" s="56"/>
      <c r="H57" s="56" t="s">
        <v>490</v>
      </c>
      <c r="I57" s="56"/>
      <c r="J57" s="57"/>
    </row>
    <row r="58" spans="1:10" ht="45" x14ac:dyDescent="0.25">
      <c r="A58" s="196"/>
      <c r="B58" s="199"/>
      <c r="C58" s="202"/>
      <c r="D58" s="202"/>
      <c r="E58" s="205"/>
      <c r="F58" s="129" t="s">
        <v>492</v>
      </c>
      <c r="G58" s="58"/>
      <c r="H58" s="58"/>
      <c r="I58" s="58"/>
      <c r="J58" s="59"/>
    </row>
    <row r="59" spans="1:10" ht="30" x14ac:dyDescent="0.25">
      <c r="A59" s="196"/>
      <c r="B59" s="199"/>
      <c r="C59" s="202"/>
      <c r="D59" s="202"/>
      <c r="E59" s="205"/>
      <c r="F59" s="129" t="s">
        <v>793</v>
      </c>
      <c r="G59" s="58"/>
      <c r="H59" s="58"/>
      <c r="I59" s="58"/>
      <c r="J59" s="59"/>
    </row>
    <row r="60" spans="1:10" x14ac:dyDescent="0.25">
      <c r="A60" s="196"/>
      <c r="B60" s="199"/>
      <c r="C60" s="202"/>
      <c r="D60" s="202"/>
      <c r="E60" s="205"/>
      <c r="F60" s="129" t="s">
        <v>794</v>
      </c>
      <c r="G60" s="58"/>
      <c r="H60" s="58"/>
      <c r="I60" s="58"/>
      <c r="J60" s="59"/>
    </row>
    <row r="61" spans="1:10" ht="45" x14ac:dyDescent="0.25">
      <c r="A61" s="196"/>
      <c r="B61" s="199"/>
      <c r="C61" s="202"/>
      <c r="D61" s="202"/>
      <c r="E61" s="205"/>
      <c r="F61" s="129" t="s">
        <v>795</v>
      </c>
      <c r="G61" s="58"/>
      <c r="H61" s="58"/>
      <c r="I61" s="58"/>
      <c r="J61" s="59"/>
    </row>
    <row r="62" spans="1:10" ht="30.75" thickBot="1" x14ac:dyDescent="0.3">
      <c r="A62" s="207"/>
      <c r="B62" s="208"/>
      <c r="C62" s="209"/>
      <c r="D62" s="209"/>
      <c r="E62" s="210"/>
      <c r="F62" s="130" t="s">
        <v>792</v>
      </c>
      <c r="G62" s="62"/>
      <c r="H62" s="62"/>
      <c r="I62" s="62"/>
      <c r="J62" s="63"/>
    </row>
    <row r="63" spans="1:10" ht="165" x14ac:dyDescent="0.25">
      <c r="A63" s="195" t="s">
        <v>532</v>
      </c>
      <c r="B63" s="198" t="s">
        <v>153</v>
      </c>
      <c r="C63" s="201" t="s">
        <v>533</v>
      </c>
      <c r="D63" s="201" t="s">
        <v>534</v>
      </c>
      <c r="E63" s="204">
        <v>200</v>
      </c>
      <c r="F63" s="124" t="s">
        <v>775</v>
      </c>
      <c r="G63" s="56"/>
      <c r="H63" s="124" t="s">
        <v>490</v>
      </c>
      <c r="I63" s="56"/>
      <c r="J63" s="57"/>
    </row>
    <row r="64" spans="1:10" ht="45" x14ac:dyDescent="0.25">
      <c r="A64" s="196"/>
      <c r="B64" s="199"/>
      <c r="C64" s="202"/>
      <c r="D64" s="202"/>
      <c r="E64" s="205"/>
      <c r="F64" s="125" t="s">
        <v>796</v>
      </c>
      <c r="G64" s="58"/>
      <c r="H64" s="129" t="s">
        <v>797</v>
      </c>
      <c r="I64" s="58"/>
      <c r="J64" s="59"/>
    </row>
    <row r="65" spans="1:10" ht="60" x14ac:dyDescent="0.25">
      <c r="A65" s="196"/>
      <c r="B65" s="199"/>
      <c r="C65" s="202"/>
      <c r="D65" s="202"/>
      <c r="E65" s="205"/>
      <c r="F65" s="129" t="s">
        <v>798</v>
      </c>
      <c r="G65" s="58"/>
      <c r="H65" s="58"/>
      <c r="I65" s="58"/>
      <c r="J65" s="59"/>
    </row>
    <row r="66" spans="1:10" ht="30" x14ac:dyDescent="0.25">
      <c r="A66" s="196"/>
      <c r="B66" s="199"/>
      <c r="C66" s="202"/>
      <c r="D66" s="202"/>
      <c r="E66" s="205"/>
      <c r="F66" s="129" t="s">
        <v>799</v>
      </c>
      <c r="G66" s="58"/>
      <c r="H66" s="58"/>
      <c r="I66" s="58"/>
      <c r="J66" s="59"/>
    </row>
    <row r="67" spans="1:10" ht="30" x14ac:dyDescent="0.25">
      <c r="A67" s="196"/>
      <c r="B67" s="199"/>
      <c r="C67" s="202"/>
      <c r="D67" s="202"/>
      <c r="E67" s="205"/>
      <c r="F67" s="129" t="s">
        <v>800</v>
      </c>
      <c r="G67" s="58"/>
      <c r="H67" s="58"/>
      <c r="I67" s="58"/>
      <c r="J67" s="59"/>
    </row>
    <row r="68" spans="1:10" x14ac:dyDescent="0.25">
      <c r="A68" s="196"/>
      <c r="B68" s="199"/>
      <c r="C68" s="202"/>
      <c r="D68" s="202"/>
      <c r="E68" s="205"/>
      <c r="F68" s="129" t="s">
        <v>801</v>
      </c>
      <c r="G68" s="58"/>
      <c r="H68" s="58"/>
      <c r="I68" s="58"/>
      <c r="J68" s="59"/>
    </row>
    <row r="69" spans="1:10" ht="30.75" thickBot="1" x14ac:dyDescent="0.3">
      <c r="A69" s="196"/>
      <c r="B69" s="200"/>
      <c r="C69" s="203"/>
      <c r="D69" s="203"/>
      <c r="E69" s="206"/>
      <c r="F69" s="131" t="s">
        <v>497</v>
      </c>
      <c r="G69" s="60"/>
      <c r="H69" s="60"/>
      <c r="I69" s="60"/>
      <c r="J69" s="61"/>
    </row>
    <row r="70" spans="1:10" ht="165" x14ac:dyDescent="0.25">
      <c r="A70" s="196"/>
      <c r="B70" s="198" t="s">
        <v>349</v>
      </c>
      <c r="C70" s="201" t="s">
        <v>535</v>
      </c>
      <c r="D70" s="201" t="s">
        <v>536</v>
      </c>
      <c r="E70" s="204">
        <v>100</v>
      </c>
      <c r="F70" s="124" t="s">
        <v>775</v>
      </c>
      <c r="G70" s="56"/>
      <c r="H70" s="56" t="s">
        <v>490</v>
      </c>
      <c r="I70" s="56"/>
      <c r="J70" s="57"/>
    </row>
    <row r="71" spans="1:10" x14ac:dyDescent="0.25">
      <c r="A71" s="196"/>
      <c r="B71" s="199"/>
      <c r="C71" s="202"/>
      <c r="D71" s="202"/>
      <c r="E71" s="205"/>
      <c r="F71" s="129" t="s">
        <v>802</v>
      </c>
      <c r="G71" s="58"/>
      <c r="H71" s="58"/>
      <c r="I71" s="58"/>
      <c r="J71" s="59"/>
    </row>
    <row r="72" spans="1:10" ht="30.75" thickBot="1" x14ac:dyDescent="0.3">
      <c r="A72" s="196"/>
      <c r="B72" s="200"/>
      <c r="C72" s="203"/>
      <c r="D72" s="203"/>
      <c r="E72" s="206"/>
      <c r="F72" s="131" t="s">
        <v>493</v>
      </c>
      <c r="G72" s="60"/>
      <c r="H72" s="60"/>
      <c r="I72" s="60"/>
      <c r="J72" s="61"/>
    </row>
    <row r="73" spans="1:10" ht="165" x14ac:dyDescent="0.25">
      <c r="A73" s="196"/>
      <c r="B73" s="198" t="s">
        <v>285</v>
      </c>
      <c r="C73" s="201" t="s">
        <v>537</v>
      </c>
      <c r="D73" s="201" t="s">
        <v>538</v>
      </c>
      <c r="E73" s="204">
        <v>100</v>
      </c>
      <c r="F73" s="124" t="s">
        <v>775</v>
      </c>
      <c r="G73" s="56"/>
      <c r="H73" s="56" t="s">
        <v>490</v>
      </c>
      <c r="I73" s="56"/>
      <c r="J73" s="57"/>
    </row>
    <row r="74" spans="1:10" ht="30" x14ac:dyDescent="0.25">
      <c r="A74" s="196"/>
      <c r="B74" s="199"/>
      <c r="C74" s="202"/>
      <c r="D74" s="202"/>
      <c r="E74" s="205"/>
      <c r="F74" s="129" t="s">
        <v>793</v>
      </c>
      <c r="G74" s="58"/>
      <c r="H74" s="58"/>
      <c r="I74" s="58"/>
      <c r="J74" s="59"/>
    </row>
    <row r="75" spans="1:10" ht="60" x14ac:dyDescent="0.25">
      <c r="A75" s="196"/>
      <c r="B75" s="199"/>
      <c r="C75" s="202"/>
      <c r="D75" s="202"/>
      <c r="E75" s="205"/>
      <c r="F75" s="129" t="s">
        <v>803</v>
      </c>
      <c r="G75" s="58"/>
      <c r="H75" s="58"/>
      <c r="I75" s="58"/>
      <c r="J75" s="59"/>
    </row>
    <row r="76" spans="1:10" x14ac:dyDescent="0.25">
      <c r="A76" s="196"/>
      <c r="B76" s="199"/>
      <c r="C76" s="202"/>
      <c r="D76" s="202"/>
      <c r="E76" s="205"/>
      <c r="F76" s="129" t="s">
        <v>802</v>
      </c>
      <c r="G76" s="58"/>
      <c r="H76" s="58"/>
      <c r="I76" s="58"/>
      <c r="J76" s="59"/>
    </row>
    <row r="77" spans="1:10" ht="30" x14ac:dyDescent="0.25">
      <c r="A77" s="196"/>
      <c r="B77" s="199"/>
      <c r="C77" s="202"/>
      <c r="D77" s="202"/>
      <c r="E77" s="205"/>
      <c r="F77" s="129" t="s">
        <v>804</v>
      </c>
      <c r="G77" s="58"/>
      <c r="H77" s="58"/>
      <c r="I77" s="58"/>
      <c r="J77" s="59"/>
    </row>
    <row r="78" spans="1:10" ht="15.75" thickBot="1" x14ac:dyDescent="0.3">
      <c r="A78" s="207"/>
      <c r="B78" s="208"/>
      <c r="C78" s="209"/>
      <c r="D78" s="209"/>
      <c r="E78" s="210"/>
      <c r="F78" s="130" t="s">
        <v>805</v>
      </c>
      <c r="G78" s="62"/>
      <c r="H78" s="62"/>
      <c r="I78" s="62"/>
      <c r="J78" s="63"/>
    </row>
    <row r="79" spans="1:10" ht="165" x14ac:dyDescent="0.25">
      <c r="A79" s="195" t="s">
        <v>268</v>
      </c>
      <c r="B79" s="198" t="s">
        <v>153</v>
      </c>
      <c r="C79" s="201" t="s">
        <v>539</v>
      </c>
      <c r="D79" s="201" t="s">
        <v>540</v>
      </c>
      <c r="E79" s="204">
        <v>100</v>
      </c>
      <c r="F79" s="124" t="s">
        <v>775</v>
      </c>
      <c r="G79" s="56"/>
      <c r="H79" s="56" t="s">
        <v>490</v>
      </c>
      <c r="I79" s="56"/>
      <c r="J79" s="57"/>
    </row>
    <row r="80" spans="1:10" ht="30" x14ac:dyDescent="0.25">
      <c r="A80" s="196"/>
      <c r="B80" s="199"/>
      <c r="C80" s="202"/>
      <c r="D80" s="202"/>
      <c r="E80" s="205"/>
      <c r="F80" s="129" t="s">
        <v>793</v>
      </c>
      <c r="G80" s="58"/>
      <c r="H80" s="58"/>
      <c r="I80" s="58"/>
      <c r="J80" s="59"/>
    </row>
    <row r="81" spans="1:10" ht="45" x14ac:dyDescent="0.25">
      <c r="A81" s="196"/>
      <c r="B81" s="199"/>
      <c r="C81" s="202"/>
      <c r="D81" s="202"/>
      <c r="E81" s="205"/>
      <c r="F81" s="129" t="s">
        <v>492</v>
      </c>
      <c r="G81" s="58"/>
      <c r="H81" s="58"/>
      <c r="I81" s="58"/>
      <c r="J81" s="59"/>
    </row>
    <row r="82" spans="1:10" ht="60" x14ac:dyDescent="0.25">
      <c r="A82" s="196"/>
      <c r="B82" s="199"/>
      <c r="C82" s="202"/>
      <c r="D82" s="202"/>
      <c r="E82" s="205"/>
      <c r="F82" s="129" t="s">
        <v>806</v>
      </c>
      <c r="G82" s="58"/>
      <c r="H82" s="58"/>
      <c r="I82" s="58"/>
      <c r="J82" s="59"/>
    </row>
    <row r="83" spans="1:10" ht="30" x14ac:dyDescent="0.25">
      <c r="A83" s="196"/>
      <c r="B83" s="199"/>
      <c r="C83" s="202"/>
      <c r="D83" s="202"/>
      <c r="E83" s="205"/>
      <c r="F83" s="129" t="s">
        <v>807</v>
      </c>
      <c r="G83" s="58"/>
      <c r="H83" s="58"/>
      <c r="I83" s="58"/>
      <c r="J83" s="59"/>
    </row>
    <row r="84" spans="1:10" ht="60" x14ac:dyDescent="0.25">
      <c r="A84" s="196"/>
      <c r="B84" s="199"/>
      <c r="C84" s="202"/>
      <c r="D84" s="202"/>
      <c r="E84" s="205"/>
      <c r="F84" s="129" t="s">
        <v>808</v>
      </c>
      <c r="G84" s="58"/>
      <c r="H84" s="58"/>
      <c r="I84" s="58"/>
      <c r="J84" s="59"/>
    </row>
    <row r="85" spans="1:10" ht="30" x14ac:dyDescent="0.25">
      <c r="A85" s="196"/>
      <c r="B85" s="199"/>
      <c r="C85" s="202"/>
      <c r="D85" s="202"/>
      <c r="E85" s="205"/>
      <c r="F85" s="129" t="s">
        <v>809</v>
      </c>
      <c r="G85" s="58"/>
      <c r="H85" s="58"/>
      <c r="I85" s="58"/>
      <c r="J85" s="59"/>
    </row>
    <row r="86" spans="1:10" x14ac:dyDescent="0.25">
      <c r="A86" s="196"/>
      <c r="B86" s="199"/>
      <c r="C86" s="202"/>
      <c r="D86" s="202"/>
      <c r="E86" s="205"/>
      <c r="F86" s="129" t="s">
        <v>810</v>
      </c>
      <c r="G86" s="58"/>
      <c r="H86" s="58"/>
      <c r="I86" s="58"/>
      <c r="J86" s="59"/>
    </row>
    <row r="87" spans="1:10" ht="30.75" thickBot="1" x14ac:dyDescent="0.3">
      <c r="A87" s="196"/>
      <c r="B87" s="200"/>
      <c r="C87" s="203"/>
      <c r="D87" s="203"/>
      <c r="E87" s="206"/>
      <c r="F87" s="60" t="s">
        <v>526</v>
      </c>
      <c r="G87" s="60"/>
      <c r="H87" s="60"/>
      <c r="I87" s="60"/>
      <c r="J87" s="61"/>
    </row>
    <row r="88" spans="1:10" ht="165" x14ac:dyDescent="0.25">
      <c r="A88" s="196"/>
      <c r="B88" s="198" t="s">
        <v>153</v>
      </c>
      <c r="C88" s="201" t="s">
        <v>541</v>
      </c>
      <c r="D88" s="201" t="s">
        <v>542</v>
      </c>
      <c r="E88" s="204">
        <v>100</v>
      </c>
      <c r="F88" s="124" t="s">
        <v>775</v>
      </c>
      <c r="G88" s="56"/>
      <c r="H88" s="56" t="s">
        <v>490</v>
      </c>
      <c r="I88" s="56"/>
      <c r="J88" s="57"/>
    </row>
    <row r="89" spans="1:10" ht="45" x14ac:dyDescent="0.25">
      <c r="A89" s="196"/>
      <c r="B89" s="199"/>
      <c r="C89" s="202"/>
      <c r="D89" s="202"/>
      <c r="E89" s="205"/>
      <c r="F89" s="129" t="s">
        <v>492</v>
      </c>
      <c r="G89" s="58"/>
      <c r="H89" s="58"/>
      <c r="I89" s="58"/>
      <c r="J89" s="59"/>
    </row>
    <row r="90" spans="1:10" ht="60" x14ac:dyDescent="0.25">
      <c r="A90" s="196"/>
      <c r="B90" s="199"/>
      <c r="C90" s="202"/>
      <c r="D90" s="202"/>
      <c r="E90" s="205"/>
      <c r="F90" s="129" t="s">
        <v>806</v>
      </c>
      <c r="G90" s="58"/>
      <c r="H90" s="58"/>
      <c r="I90" s="58"/>
      <c r="J90" s="59"/>
    </row>
    <row r="91" spans="1:10" ht="30" x14ac:dyDescent="0.25">
      <c r="A91" s="196"/>
      <c r="B91" s="199"/>
      <c r="C91" s="202"/>
      <c r="D91" s="202"/>
      <c r="E91" s="205"/>
      <c r="F91" s="129" t="s">
        <v>811</v>
      </c>
      <c r="G91" s="58"/>
      <c r="H91" s="58"/>
      <c r="I91" s="58"/>
      <c r="J91" s="59"/>
    </row>
    <row r="92" spans="1:10" ht="30" x14ac:dyDescent="0.25">
      <c r="A92" s="196"/>
      <c r="B92" s="199"/>
      <c r="C92" s="202"/>
      <c r="D92" s="202"/>
      <c r="E92" s="205"/>
      <c r="F92" s="129" t="s">
        <v>812</v>
      </c>
      <c r="G92" s="58"/>
      <c r="H92" s="58"/>
      <c r="I92" s="58"/>
      <c r="J92" s="59"/>
    </row>
    <row r="93" spans="1:10" ht="30" x14ac:dyDescent="0.25">
      <c r="A93" s="196"/>
      <c r="B93" s="199"/>
      <c r="C93" s="202"/>
      <c r="D93" s="202"/>
      <c r="E93" s="205"/>
      <c r="F93" s="129" t="s">
        <v>813</v>
      </c>
      <c r="G93" s="58"/>
      <c r="H93" s="58"/>
      <c r="I93" s="58"/>
      <c r="J93" s="59"/>
    </row>
    <row r="94" spans="1:10" ht="30.75" thickBot="1" x14ac:dyDescent="0.3">
      <c r="A94" s="207"/>
      <c r="B94" s="208"/>
      <c r="C94" s="209"/>
      <c r="D94" s="209"/>
      <c r="E94" s="210"/>
      <c r="F94" s="130" t="s">
        <v>491</v>
      </c>
      <c r="G94" s="62"/>
      <c r="H94" s="62"/>
      <c r="I94" s="62"/>
      <c r="J94" s="63"/>
    </row>
    <row r="95" spans="1:10" ht="165" x14ac:dyDescent="0.25">
      <c r="A95" s="195" t="s">
        <v>543</v>
      </c>
      <c r="B95" s="198" t="s">
        <v>57</v>
      </c>
      <c r="C95" s="201" t="s">
        <v>544</v>
      </c>
      <c r="D95" s="201" t="s">
        <v>545</v>
      </c>
      <c r="E95" s="204">
        <v>300</v>
      </c>
      <c r="F95" s="124" t="s">
        <v>775</v>
      </c>
      <c r="G95" s="56"/>
      <c r="H95" s="56" t="s">
        <v>490</v>
      </c>
      <c r="I95" s="56"/>
      <c r="J95" s="57"/>
    </row>
    <row r="96" spans="1:10" ht="30" x14ac:dyDescent="0.25">
      <c r="A96" s="196"/>
      <c r="B96" s="199"/>
      <c r="C96" s="202"/>
      <c r="D96" s="202"/>
      <c r="E96" s="205"/>
      <c r="F96" s="129" t="s">
        <v>491</v>
      </c>
      <c r="G96" s="58"/>
      <c r="H96" s="58"/>
      <c r="I96" s="58"/>
      <c r="J96" s="59"/>
    </row>
    <row r="97" spans="1:10" ht="30" x14ac:dyDescent="0.25">
      <c r="A97" s="196"/>
      <c r="B97" s="199"/>
      <c r="C97" s="202"/>
      <c r="D97" s="202"/>
      <c r="E97" s="205"/>
      <c r="F97" s="129" t="s">
        <v>526</v>
      </c>
      <c r="G97" s="58"/>
      <c r="H97" s="58"/>
      <c r="I97" s="58"/>
      <c r="J97" s="59"/>
    </row>
    <row r="98" spans="1:10" x14ac:dyDescent="0.25">
      <c r="A98" s="196"/>
      <c r="B98" s="199"/>
      <c r="C98" s="202"/>
      <c r="D98" s="202"/>
      <c r="E98" s="205"/>
      <c r="F98" s="129" t="s">
        <v>814</v>
      </c>
      <c r="G98" s="58"/>
      <c r="H98" s="58"/>
      <c r="I98" s="58"/>
      <c r="J98" s="59"/>
    </row>
    <row r="99" spans="1:10" ht="45" x14ac:dyDescent="0.25">
      <c r="A99" s="196"/>
      <c r="B99" s="199"/>
      <c r="C99" s="202"/>
      <c r="D99" s="202"/>
      <c r="E99" s="205"/>
      <c r="F99" s="129" t="s">
        <v>815</v>
      </c>
      <c r="G99" s="58"/>
      <c r="H99" s="58"/>
      <c r="I99" s="58"/>
      <c r="J99" s="59"/>
    </row>
    <row r="100" spans="1:10" x14ac:dyDescent="0.25">
      <c r="A100" s="196"/>
      <c r="B100" s="199"/>
      <c r="C100" s="202"/>
      <c r="D100" s="202"/>
      <c r="E100" s="205"/>
      <c r="F100" s="129" t="s">
        <v>816</v>
      </c>
      <c r="G100" s="58"/>
      <c r="H100" s="58"/>
      <c r="I100" s="58"/>
      <c r="J100" s="59"/>
    </row>
    <row r="101" spans="1:10" ht="15.75" thickBot="1" x14ac:dyDescent="0.3">
      <c r="A101" s="207"/>
      <c r="B101" s="208"/>
      <c r="C101" s="209"/>
      <c r="D101" s="209"/>
      <c r="E101" s="210"/>
      <c r="F101" s="130" t="s">
        <v>817</v>
      </c>
      <c r="G101" s="62"/>
      <c r="H101" s="62"/>
      <c r="I101" s="62"/>
      <c r="J101" s="63"/>
    </row>
    <row r="102" spans="1:10" ht="165" x14ac:dyDescent="0.25">
      <c r="A102" s="195" t="s">
        <v>546</v>
      </c>
      <c r="B102" s="198" t="s">
        <v>547</v>
      </c>
      <c r="C102" s="201" t="s">
        <v>548</v>
      </c>
      <c r="D102" s="201" t="s">
        <v>549</v>
      </c>
      <c r="E102" s="204">
        <v>100</v>
      </c>
      <c r="F102" s="124" t="s">
        <v>775</v>
      </c>
      <c r="G102" s="56"/>
      <c r="H102" s="56" t="s">
        <v>490</v>
      </c>
      <c r="I102" s="56"/>
      <c r="J102" s="57"/>
    </row>
    <row r="103" spans="1:10" ht="30" x14ac:dyDescent="0.25">
      <c r="A103" s="196"/>
      <c r="B103" s="199"/>
      <c r="C103" s="202"/>
      <c r="D103" s="202"/>
      <c r="E103" s="205"/>
      <c r="F103" s="129" t="s">
        <v>491</v>
      </c>
      <c r="G103" s="58"/>
      <c r="H103" s="129" t="s">
        <v>818</v>
      </c>
      <c r="I103" s="58"/>
      <c r="J103" s="59"/>
    </row>
    <row r="104" spans="1:10" ht="30" x14ac:dyDescent="0.25">
      <c r="A104" s="196"/>
      <c r="B104" s="199"/>
      <c r="C104" s="202"/>
      <c r="D104" s="202"/>
      <c r="E104" s="205"/>
      <c r="F104" s="129" t="s">
        <v>493</v>
      </c>
      <c r="G104" s="58"/>
      <c r="H104" s="58"/>
      <c r="I104" s="58"/>
      <c r="J104" s="59"/>
    </row>
    <row r="105" spans="1:10" ht="30" x14ac:dyDescent="0.25">
      <c r="A105" s="196"/>
      <c r="B105" s="199"/>
      <c r="C105" s="202"/>
      <c r="D105" s="202"/>
      <c r="E105" s="205"/>
      <c r="F105" s="129" t="s">
        <v>526</v>
      </c>
      <c r="G105" s="58"/>
      <c r="H105" s="58"/>
      <c r="I105" s="58"/>
      <c r="J105" s="59"/>
    </row>
    <row r="106" spans="1:10" ht="45.75" thickBot="1" x14ac:dyDescent="0.3">
      <c r="A106" s="207"/>
      <c r="B106" s="208"/>
      <c r="C106" s="209"/>
      <c r="D106" s="209"/>
      <c r="E106" s="210"/>
      <c r="F106" s="130" t="s">
        <v>819</v>
      </c>
      <c r="G106" s="62"/>
      <c r="H106" s="62"/>
      <c r="I106" s="62"/>
      <c r="J106" s="63"/>
    </row>
    <row r="107" spans="1:10" ht="165" x14ac:dyDescent="0.25">
      <c r="A107" s="195" t="s">
        <v>550</v>
      </c>
      <c r="B107" s="198" t="s">
        <v>259</v>
      </c>
      <c r="C107" s="201" t="s">
        <v>551</v>
      </c>
      <c r="D107" s="201" t="s">
        <v>552</v>
      </c>
      <c r="E107" s="204">
        <v>100</v>
      </c>
      <c r="F107" s="124" t="s">
        <v>775</v>
      </c>
      <c r="G107" s="56"/>
      <c r="H107" s="56" t="s">
        <v>490</v>
      </c>
      <c r="I107" s="56"/>
      <c r="J107" s="57"/>
    </row>
    <row r="108" spans="1:10" ht="30" x14ac:dyDescent="0.25">
      <c r="A108" s="196"/>
      <c r="B108" s="199"/>
      <c r="C108" s="202"/>
      <c r="D108" s="202"/>
      <c r="E108" s="205"/>
      <c r="F108" s="129" t="s">
        <v>820</v>
      </c>
      <c r="G108" s="58"/>
      <c r="H108" s="58"/>
      <c r="I108" s="58"/>
      <c r="J108" s="59"/>
    </row>
    <row r="109" spans="1:10" ht="30" x14ac:dyDescent="0.25">
      <c r="A109" s="196"/>
      <c r="B109" s="199"/>
      <c r="C109" s="202"/>
      <c r="D109" s="202"/>
      <c r="E109" s="205"/>
      <c r="F109" s="129" t="s">
        <v>821</v>
      </c>
      <c r="G109" s="58"/>
      <c r="H109" s="58"/>
      <c r="I109" s="58"/>
      <c r="J109" s="59"/>
    </row>
    <row r="110" spans="1:10" ht="15.75" thickBot="1" x14ac:dyDescent="0.3">
      <c r="A110" s="196"/>
      <c r="B110" s="200"/>
      <c r="C110" s="203"/>
      <c r="D110" s="203"/>
      <c r="E110" s="206"/>
      <c r="F110" s="131" t="s">
        <v>822</v>
      </c>
      <c r="G110" s="60"/>
      <c r="H110" s="60"/>
      <c r="I110" s="60"/>
      <c r="J110" s="61"/>
    </row>
    <row r="111" spans="1:10" ht="165" x14ac:dyDescent="0.25">
      <c r="A111" s="196"/>
      <c r="B111" s="198" t="s">
        <v>188</v>
      </c>
      <c r="C111" s="201" t="s">
        <v>553</v>
      </c>
      <c r="D111" s="201" t="s">
        <v>554</v>
      </c>
      <c r="E111" s="204">
        <v>100</v>
      </c>
      <c r="F111" s="124" t="s">
        <v>775</v>
      </c>
      <c r="G111" s="56"/>
      <c r="H111" s="56" t="s">
        <v>490</v>
      </c>
      <c r="I111" s="56"/>
      <c r="J111" s="57"/>
    </row>
    <row r="112" spans="1:10" ht="30" x14ac:dyDescent="0.25">
      <c r="A112" s="196"/>
      <c r="B112" s="199"/>
      <c r="C112" s="202"/>
      <c r="D112" s="202"/>
      <c r="E112" s="205"/>
      <c r="F112" s="129" t="s">
        <v>821</v>
      </c>
      <c r="G112" s="58"/>
      <c r="H112" s="58"/>
      <c r="I112" s="58"/>
      <c r="J112" s="59"/>
    </row>
    <row r="113" spans="1:10" ht="30" x14ac:dyDescent="0.25">
      <c r="A113" s="196"/>
      <c r="B113" s="199"/>
      <c r="C113" s="202"/>
      <c r="D113" s="202"/>
      <c r="E113" s="205"/>
      <c r="F113" s="129" t="s">
        <v>823</v>
      </c>
      <c r="G113" s="58"/>
      <c r="H113" s="58"/>
      <c r="I113" s="58"/>
      <c r="J113" s="59"/>
    </row>
    <row r="114" spans="1:10" ht="30" x14ac:dyDescent="0.25">
      <c r="A114" s="196"/>
      <c r="B114" s="199"/>
      <c r="C114" s="202"/>
      <c r="D114" s="202"/>
      <c r="E114" s="205"/>
      <c r="F114" s="129" t="s">
        <v>824</v>
      </c>
      <c r="G114" s="58"/>
      <c r="H114" s="58"/>
      <c r="I114" s="58"/>
      <c r="J114" s="59"/>
    </row>
    <row r="115" spans="1:10" ht="45.75" thickBot="1" x14ac:dyDescent="0.3">
      <c r="A115" s="207"/>
      <c r="B115" s="208"/>
      <c r="C115" s="209"/>
      <c r="D115" s="209"/>
      <c r="E115" s="210"/>
      <c r="F115" s="130" t="s">
        <v>825</v>
      </c>
      <c r="G115" s="62"/>
      <c r="H115" s="62"/>
      <c r="I115" s="62"/>
      <c r="J115" s="63"/>
    </row>
    <row r="116" spans="1:10" ht="165" x14ac:dyDescent="0.25">
      <c r="A116" s="195" t="s">
        <v>30</v>
      </c>
      <c r="B116" s="198" t="s">
        <v>42</v>
      </c>
      <c r="C116" s="201" t="s">
        <v>253</v>
      </c>
      <c r="D116" s="201" t="s">
        <v>555</v>
      </c>
      <c r="E116" s="204">
        <v>300</v>
      </c>
      <c r="F116" s="124" t="s">
        <v>775</v>
      </c>
      <c r="G116" s="56"/>
      <c r="H116" s="56" t="s">
        <v>490</v>
      </c>
      <c r="I116" s="56"/>
      <c r="J116" s="57"/>
    </row>
    <row r="117" spans="1:10" ht="120" x14ac:dyDescent="0.25">
      <c r="A117" s="196"/>
      <c r="B117" s="199"/>
      <c r="C117" s="202"/>
      <c r="D117" s="202"/>
      <c r="E117" s="205"/>
      <c r="F117" s="58" t="s">
        <v>497</v>
      </c>
      <c r="G117" s="58"/>
      <c r="H117" s="64" t="s">
        <v>826</v>
      </c>
      <c r="I117" s="58"/>
      <c r="J117" s="59"/>
    </row>
    <row r="118" spans="1:10" ht="30" x14ac:dyDescent="0.25">
      <c r="A118" s="196"/>
      <c r="B118" s="199"/>
      <c r="C118" s="202"/>
      <c r="D118" s="202"/>
      <c r="E118" s="205"/>
      <c r="F118" s="129" t="s">
        <v>821</v>
      </c>
      <c r="G118" s="58"/>
      <c r="H118" s="58"/>
      <c r="I118" s="58"/>
      <c r="J118" s="59"/>
    </row>
    <row r="119" spans="1:10" ht="75" x14ac:dyDescent="0.25">
      <c r="A119" s="196"/>
      <c r="B119" s="199"/>
      <c r="C119" s="202"/>
      <c r="D119" s="202"/>
      <c r="E119" s="205"/>
      <c r="F119" s="129" t="s">
        <v>827</v>
      </c>
      <c r="G119" s="58"/>
      <c r="H119" s="58"/>
      <c r="I119" s="58"/>
      <c r="J119" s="59"/>
    </row>
    <row r="120" spans="1:10" ht="30" x14ac:dyDescent="0.25">
      <c r="A120" s="196"/>
      <c r="B120" s="199"/>
      <c r="C120" s="202"/>
      <c r="D120" s="202"/>
      <c r="E120" s="205"/>
      <c r="F120" s="129" t="s">
        <v>828</v>
      </c>
      <c r="G120" s="58"/>
      <c r="H120" s="58"/>
      <c r="I120" s="58"/>
      <c r="J120" s="59"/>
    </row>
    <row r="121" spans="1:10" ht="45.75" thickBot="1" x14ac:dyDescent="0.3">
      <c r="A121" s="196"/>
      <c r="B121" s="200"/>
      <c r="C121" s="203"/>
      <c r="D121" s="203"/>
      <c r="E121" s="206"/>
      <c r="F121" s="60" t="s">
        <v>492</v>
      </c>
      <c r="G121" s="60"/>
      <c r="H121" s="60"/>
      <c r="I121" s="60"/>
      <c r="J121" s="61"/>
    </row>
    <row r="122" spans="1:10" ht="165" x14ac:dyDescent="0.25">
      <c r="A122" s="196"/>
      <c r="B122" s="198" t="s">
        <v>42</v>
      </c>
      <c r="C122" s="201" t="s">
        <v>53</v>
      </c>
      <c r="D122" s="201" t="s">
        <v>556</v>
      </c>
      <c r="E122" s="204">
        <v>100</v>
      </c>
      <c r="F122" s="124" t="s">
        <v>775</v>
      </c>
      <c r="G122" s="56"/>
      <c r="H122" s="56" t="s">
        <v>490</v>
      </c>
      <c r="I122" s="56"/>
      <c r="J122" s="57"/>
    </row>
    <row r="123" spans="1:10" x14ac:dyDescent="0.25">
      <c r="A123" s="196"/>
      <c r="B123" s="199"/>
      <c r="C123" s="202"/>
      <c r="D123" s="202"/>
      <c r="E123" s="205"/>
      <c r="F123" s="125" t="s">
        <v>829</v>
      </c>
      <c r="G123" s="58"/>
      <c r="H123" s="58"/>
      <c r="I123" s="58"/>
      <c r="J123" s="59"/>
    </row>
    <row r="124" spans="1:10" ht="30.75" thickBot="1" x14ac:dyDescent="0.3">
      <c r="A124" s="196"/>
      <c r="B124" s="200"/>
      <c r="C124" s="203"/>
      <c r="D124" s="203"/>
      <c r="E124" s="206"/>
      <c r="F124" s="60" t="s">
        <v>526</v>
      </c>
      <c r="G124" s="60"/>
      <c r="H124" s="60"/>
      <c r="I124" s="60"/>
      <c r="J124" s="61"/>
    </row>
    <row r="125" spans="1:10" ht="165" x14ac:dyDescent="0.25">
      <c r="A125" s="196"/>
      <c r="B125" s="198" t="s">
        <v>557</v>
      </c>
      <c r="C125" s="201" t="s">
        <v>558</v>
      </c>
      <c r="D125" s="201" t="s">
        <v>559</v>
      </c>
      <c r="E125" s="204">
        <v>100</v>
      </c>
      <c r="F125" s="124" t="s">
        <v>775</v>
      </c>
      <c r="G125" s="56"/>
      <c r="H125" s="56" t="s">
        <v>490</v>
      </c>
      <c r="I125" s="56"/>
      <c r="J125" s="57"/>
    </row>
    <row r="126" spans="1:10" ht="45" x14ac:dyDescent="0.25">
      <c r="A126" s="196"/>
      <c r="B126" s="199"/>
      <c r="C126" s="202"/>
      <c r="D126" s="202"/>
      <c r="E126" s="205"/>
      <c r="F126" s="129" t="s">
        <v>802</v>
      </c>
      <c r="G126" s="58"/>
      <c r="H126" s="129" t="s">
        <v>833</v>
      </c>
      <c r="I126" s="58"/>
      <c r="J126" s="59"/>
    </row>
    <row r="127" spans="1:10" ht="30" x14ac:dyDescent="0.25">
      <c r="A127" s="196"/>
      <c r="B127" s="199"/>
      <c r="C127" s="202"/>
      <c r="D127" s="202"/>
      <c r="E127" s="205"/>
      <c r="F127" s="129" t="s">
        <v>813</v>
      </c>
      <c r="G127" s="58"/>
      <c r="H127" s="129" t="s">
        <v>834</v>
      </c>
      <c r="I127" s="58"/>
      <c r="J127" s="59"/>
    </row>
    <row r="128" spans="1:10" ht="45" x14ac:dyDescent="0.25">
      <c r="A128" s="196"/>
      <c r="B128" s="199"/>
      <c r="C128" s="202"/>
      <c r="D128" s="202"/>
      <c r="E128" s="205"/>
      <c r="F128" s="129" t="s">
        <v>830</v>
      </c>
      <c r="G128" s="58"/>
      <c r="H128" s="58"/>
      <c r="I128" s="58"/>
      <c r="J128" s="59"/>
    </row>
    <row r="129" spans="1:10" ht="60" x14ac:dyDescent="0.25">
      <c r="A129" s="196"/>
      <c r="B129" s="199"/>
      <c r="C129" s="202"/>
      <c r="D129" s="202"/>
      <c r="E129" s="205"/>
      <c r="F129" s="129" t="s">
        <v>831</v>
      </c>
      <c r="G129" s="58"/>
      <c r="H129" s="58"/>
      <c r="I129" s="58"/>
      <c r="J129" s="59"/>
    </row>
    <row r="130" spans="1:10" ht="45" x14ac:dyDescent="0.25">
      <c r="A130" s="196"/>
      <c r="B130" s="199"/>
      <c r="C130" s="202"/>
      <c r="D130" s="202"/>
      <c r="E130" s="205"/>
      <c r="F130" s="129" t="s">
        <v>492</v>
      </c>
      <c r="G130" s="58"/>
      <c r="H130" s="58"/>
      <c r="I130" s="58"/>
      <c r="J130" s="59"/>
    </row>
    <row r="131" spans="1:10" ht="30.75" thickBot="1" x14ac:dyDescent="0.3">
      <c r="A131" s="207"/>
      <c r="B131" s="208"/>
      <c r="C131" s="209"/>
      <c r="D131" s="209"/>
      <c r="E131" s="210"/>
      <c r="F131" s="130" t="s">
        <v>832</v>
      </c>
      <c r="G131" s="62"/>
      <c r="H131" s="62"/>
      <c r="I131" s="62"/>
      <c r="J131" s="63"/>
    </row>
    <row r="132" spans="1:10" ht="165" x14ac:dyDescent="0.25">
      <c r="A132" s="195" t="s">
        <v>560</v>
      </c>
      <c r="B132" s="198" t="s">
        <v>162</v>
      </c>
      <c r="C132" s="201" t="s">
        <v>561</v>
      </c>
      <c r="D132" s="201" t="s">
        <v>562</v>
      </c>
      <c r="E132" s="204">
        <v>100</v>
      </c>
      <c r="F132" s="124" t="s">
        <v>775</v>
      </c>
      <c r="G132" s="56"/>
      <c r="H132" s="56" t="s">
        <v>490</v>
      </c>
      <c r="I132" s="56"/>
      <c r="J132" s="57"/>
    </row>
    <row r="133" spans="1:10" ht="30" x14ac:dyDescent="0.25">
      <c r="A133" s="196"/>
      <c r="B133" s="199"/>
      <c r="C133" s="202"/>
      <c r="D133" s="202"/>
      <c r="E133" s="205"/>
      <c r="F133" s="129" t="s">
        <v>835</v>
      </c>
      <c r="G133" s="58"/>
      <c r="H133" s="58"/>
      <c r="I133" s="58"/>
      <c r="J133" s="59"/>
    </row>
    <row r="134" spans="1:10" x14ac:dyDescent="0.25">
      <c r="A134" s="196"/>
      <c r="B134" s="199"/>
      <c r="C134" s="202"/>
      <c r="D134" s="202"/>
      <c r="E134" s="205"/>
      <c r="F134" s="129" t="s">
        <v>802</v>
      </c>
      <c r="G134" s="58"/>
      <c r="H134" s="58"/>
      <c r="I134" s="58"/>
      <c r="J134" s="59"/>
    </row>
    <row r="135" spans="1:10" ht="15.75" thickBot="1" x14ac:dyDescent="0.3">
      <c r="A135" s="207"/>
      <c r="B135" s="208"/>
      <c r="C135" s="209"/>
      <c r="D135" s="209"/>
      <c r="E135" s="210"/>
      <c r="F135" s="62" t="s">
        <v>563</v>
      </c>
      <c r="G135" s="62"/>
      <c r="H135" s="62"/>
      <c r="I135" s="62"/>
      <c r="J135" s="63"/>
    </row>
    <row r="136" spans="1:10" ht="165" x14ac:dyDescent="0.25">
      <c r="A136" s="195" t="s">
        <v>564</v>
      </c>
      <c r="B136" s="198" t="s">
        <v>565</v>
      </c>
      <c r="C136" s="201" t="s">
        <v>566</v>
      </c>
      <c r="D136" s="201" t="s">
        <v>567</v>
      </c>
      <c r="E136" s="204">
        <v>100</v>
      </c>
      <c r="F136" s="124" t="s">
        <v>775</v>
      </c>
      <c r="G136" s="56"/>
      <c r="H136" s="56" t="s">
        <v>490</v>
      </c>
      <c r="I136" s="56"/>
      <c r="J136" s="57"/>
    </row>
    <row r="137" spans="1:10" ht="45" x14ac:dyDescent="0.25">
      <c r="A137" s="196"/>
      <c r="B137" s="199"/>
      <c r="C137" s="202"/>
      <c r="D137" s="202"/>
      <c r="E137" s="205"/>
      <c r="F137" s="129" t="s">
        <v>793</v>
      </c>
      <c r="G137" s="58"/>
      <c r="H137" s="64" t="s">
        <v>841</v>
      </c>
      <c r="I137" s="58"/>
      <c r="J137" s="59"/>
    </row>
    <row r="138" spans="1:10" ht="30" x14ac:dyDescent="0.25">
      <c r="A138" s="196"/>
      <c r="B138" s="199"/>
      <c r="C138" s="202"/>
      <c r="D138" s="202"/>
      <c r="E138" s="205"/>
      <c r="F138" s="129" t="s">
        <v>836</v>
      </c>
      <c r="G138" s="58"/>
      <c r="H138" s="58"/>
      <c r="I138" s="58"/>
      <c r="J138" s="59"/>
    </row>
    <row r="139" spans="1:10" ht="30" x14ac:dyDescent="0.25">
      <c r="A139" s="196"/>
      <c r="B139" s="199"/>
      <c r="C139" s="202"/>
      <c r="D139" s="202"/>
      <c r="E139" s="205"/>
      <c r="F139" s="129" t="s">
        <v>837</v>
      </c>
      <c r="G139" s="58"/>
      <c r="H139" s="58"/>
      <c r="I139" s="58"/>
      <c r="J139" s="59"/>
    </row>
    <row r="140" spans="1:10" ht="30" x14ac:dyDescent="0.25">
      <c r="A140" s="196"/>
      <c r="B140" s="199"/>
      <c r="C140" s="202"/>
      <c r="D140" s="202"/>
      <c r="E140" s="205"/>
      <c r="F140" s="129" t="s">
        <v>838</v>
      </c>
      <c r="G140" s="58"/>
      <c r="H140" s="58"/>
      <c r="I140" s="58"/>
      <c r="J140" s="59"/>
    </row>
    <row r="141" spans="1:10" ht="60" x14ac:dyDescent="0.25">
      <c r="A141" s="196"/>
      <c r="B141" s="199"/>
      <c r="C141" s="202"/>
      <c r="D141" s="202"/>
      <c r="E141" s="205"/>
      <c r="F141" s="129" t="s">
        <v>839</v>
      </c>
      <c r="G141" s="58"/>
      <c r="H141" s="58"/>
      <c r="I141" s="58"/>
      <c r="J141" s="59"/>
    </row>
    <row r="142" spans="1:10" ht="60.75" thickBot="1" x14ac:dyDescent="0.3">
      <c r="A142" s="196"/>
      <c r="B142" s="200"/>
      <c r="C142" s="203"/>
      <c r="D142" s="203"/>
      <c r="E142" s="206"/>
      <c r="F142" s="131" t="s">
        <v>840</v>
      </c>
      <c r="G142" s="60"/>
      <c r="H142" s="60"/>
      <c r="I142" s="60"/>
      <c r="J142" s="61"/>
    </row>
    <row r="143" spans="1:10" ht="165" x14ac:dyDescent="0.25">
      <c r="A143" s="196"/>
      <c r="B143" s="198" t="s">
        <v>568</v>
      </c>
      <c r="C143" s="201" t="s">
        <v>569</v>
      </c>
      <c r="D143" s="201" t="s">
        <v>570</v>
      </c>
      <c r="E143" s="204">
        <v>100</v>
      </c>
      <c r="F143" s="124" t="s">
        <v>775</v>
      </c>
      <c r="G143" s="56"/>
      <c r="H143" s="56" t="s">
        <v>490</v>
      </c>
      <c r="I143" s="56"/>
      <c r="J143" s="57"/>
    </row>
    <row r="144" spans="1:10" ht="45" x14ac:dyDescent="0.25">
      <c r="A144" s="196"/>
      <c r="B144" s="199"/>
      <c r="C144" s="202"/>
      <c r="D144" s="202"/>
      <c r="E144" s="205"/>
      <c r="F144" s="129" t="s">
        <v>842</v>
      </c>
      <c r="G144" s="58"/>
      <c r="H144" s="129" t="s">
        <v>845</v>
      </c>
      <c r="I144" s="58"/>
      <c r="J144" s="59"/>
    </row>
    <row r="145" spans="1:10" ht="30" x14ac:dyDescent="0.25">
      <c r="A145" s="196"/>
      <c r="B145" s="199"/>
      <c r="C145" s="202"/>
      <c r="D145" s="202"/>
      <c r="E145" s="205"/>
      <c r="F145" s="129" t="s">
        <v>836</v>
      </c>
      <c r="G145" s="58"/>
      <c r="H145" s="58"/>
      <c r="I145" s="58"/>
      <c r="J145" s="59"/>
    </row>
    <row r="146" spans="1:10" ht="30" x14ac:dyDescent="0.25">
      <c r="A146" s="196"/>
      <c r="B146" s="199"/>
      <c r="C146" s="202"/>
      <c r="D146" s="202"/>
      <c r="E146" s="205"/>
      <c r="F146" s="129" t="s">
        <v>837</v>
      </c>
      <c r="G146" s="58"/>
      <c r="H146" s="58"/>
      <c r="I146" s="58"/>
      <c r="J146" s="59"/>
    </row>
    <row r="147" spans="1:10" ht="30" x14ac:dyDescent="0.25">
      <c r="A147" s="196"/>
      <c r="B147" s="199"/>
      <c r="C147" s="202"/>
      <c r="D147" s="202"/>
      <c r="E147" s="205"/>
      <c r="F147" s="129" t="s">
        <v>843</v>
      </c>
      <c r="G147" s="58"/>
      <c r="H147" s="58"/>
      <c r="I147" s="58"/>
      <c r="J147" s="59"/>
    </row>
    <row r="148" spans="1:10" ht="60" x14ac:dyDescent="0.25">
      <c r="A148" s="196"/>
      <c r="B148" s="199"/>
      <c r="C148" s="202"/>
      <c r="D148" s="202"/>
      <c r="E148" s="205"/>
      <c r="F148" s="129" t="s">
        <v>844</v>
      </c>
      <c r="G148" s="58"/>
      <c r="H148" s="58"/>
      <c r="I148" s="58"/>
      <c r="J148" s="59"/>
    </row>
    <row r="149" spans="1:10" ht="60.75" thickBot="1" x14ac:dyDescent="0.3">
      <c r="A149" s="196"/>
      <c r="B149" s="200"/>
      <c r="C149" s="203"/>
      <c r="D149" s="203"/>
      <c r="E149" s="206"/>
      <c r="F149" s="131" t="s">
        <v>840</v>
      </c>
      <c r="G149" s="60"/>
      <c r="H149" s="60"/>
      <c r="I149" s="60"/>
      <c r="J149" s="61"/>
    </row>
    <row r="150" spans="1:10" ht="165" x14ac:dyDescent="0.25">
      <c r="A150" s="196"/>
      <c r="B150" s="198" t="s">
        <v>565</v>
      </c>
      <c r="C150" s="201" t="s">
        <v>571</v>
      </c>
      <c r="D150" s="201" t="s">
        <v>572</v>
      </c>
      <c r="E150" s="204">
        <v>100</v>
      </c>
      <c r="F150" s="124" t="s">
        <v>775</v>
      </c>
      <c r="G150" s="56"/>
      <c r="H150" s="56" t="s">
        <v>490</v>
      </c>
      <c r="I150" s="56"/>
      <c r="J150" s="57"/>
    </row>
    <row r="151" spans="1:10" ht="75" customHeight="1" x14ac:dyDescent="0.25">
      <c r="A151" s="196"/>
      <c r="B151" s="199"/>
      <c r="C151" s="202"/>
      <c r="D151" s="202"/>
      <c r="E151" s="205"/>
      <c r="F151" s="129" t="s">
        <v>844</v>
      </c>
      <c r="G151" s="58"/>
      <c r="H151" s="129" t="s">
        <v>845</v>
      </c>
      <c r="I151" s="58"/>
      <c r="J151" s="59" t="s">
        <v>573</v>
      </c>
    </row>
    <row r="152" spans="1:10" ht="60" x14ac:dyDescent="0.25">
      <c r="A152" s="196"/>
      <c r="B152" s="199"/>
      <c r="C152" s="202"/>
      <c r="D152" s="202"/>
      <c r="E152" s="205"/>
      <c r="F152" s="58" t="s">
        <v>574</v>
      </c>
      <c r="G152" s="58"/>
      <c r="H152" s="58"/>
      <c r="I152" s="58"/>
      <c r="J152" s="59"/>
    </row>
    <row r="153" spans="1:10" ht="30" x14ac:dyDescent="0.25">
      <c r="A153" s="196"/>
      <c r="B153" s="199"/>
      <c r="C153" s="202"/>
      <c r="D153" s="202"/>
      <c r="E153" s="205"/>
      <c r="F153" s="129" t="s">
        <v>837</v>
      </c>
      <c r="G153" s="58"/>
      <c r="H153" s="58"/>
      <c r="I153" s="58"/>
      <c r="J153" s="59"/>
    </row>
    <row r="154" spans="1:10" ht="30" x14ac:dyDescent="0.25">
      <c r="A154" s="196"/>
      <c r="B154" s="199"/>
      <c r="C154" s="202"/>
      <c r="D154" s="202"/>
      <c r="E154" s="205"/>
      <c r="F154" s="129" t="s">
        <v>843</v>
      </c>
      <c r="G154" s="58"/>
      <c r="H154" s="58"/>
      <c r="I154" s="58"/>
      <c r="J154" s="59"/>
    </row>
    <row r="155" spans="1:10" ht="30" x14ac:dyDescent="0.25">
      <c r="A155" s="196"/>
      <c r="B155" s="199"/>
      <c r="C155" s="202"/>
      <c r="D155" s="202"/>
      <c r="E155" s="205"/>
      <c r="F155" s="129" t="s">
        <v>835</v>
      </c>
      <c r="G155" s="58"/>
      <c r="H155" s="58"/>
      <c r="I155" s="58"/>
      <c r="J155" s="59"/>
    </row>
    <row r="156" spans="1:10" ht="30.75" thickBot="1" x14ac:dyDescent="0.3">
      <c r="A156" s="196"/>
      <c r="B156" s="200"/>
      <c r="C156" s="203"/>
      <c r="D156" s="203"/>
      <c r="E156" s="206"/>
      <c r="F156" s="131" t="s">
        <v>491</v>
      </c>
      <c r="G156" s="60"/>
      <c r="H156" s="60"/>
      <c r="I156" s="60"/>
      <c r="J156" s="61"/>
    </row>
    <row r="157" spans="1:10" ht="165" x14ac:dyDescent="0.25">
      <c r="A157" s="196"/>
      <c r="B157" s="198" t="s">
        <v>575</v>
      </c>
      <c r="C157" s="201" t="s">
        <v>576</v>
      </c>
      <c r="D157" s="201" t="s">
        <v>577</v>
      </c>
      <c r="E157" s="204">
        <v>100</v>
      </c>
      <c r="F157" s="124" t="s">
        <v>775</v>
      </c>
      <c r="G157" s="56"/>
      <c r="H157" s="56" t="s">
        <v>490</v>
      </c>
      <c r="I157" s="56"/>
      <c r="J157" s="57"/>
    </row>
    <row r="158" spans="1:10" ht="45" x14ac:dyDescent="0.25">
      <c r="A158" s="196"/>
      <c r="B158" s="199"/>
      <c r="C158" s="202"/>
      <c r="D158" s="202"/>
      <c r="E158" s="205"/>
      <c r="F158" s="129" t="s">
        <v>846</v>
      </c>
      <c r="G158" s="58"/>
      <c r="H158" s="129" t="s">
        <v>849</v>
      </c>
      <c r="I158" s="58"/>
      <c r="J158" s="59"/>
    </row>
    <row r="159" spans="1:10" ht="60" x14ac:dyDescent="0.25">
      <c r="A159" s="196"/>
      <c r="B159" s="199"/>
      <c r="C159" s="202"/>
      <c r="D159" s="202"/>
      <c r="E159" s="205"/>
      <c r="F159" s="125" t="s">
        <v>847</v>
      </c>
      <c r="G159" s="58"/>
      <c r="H159" s="58"/>
      <c r="I159" s="58"/>
      <c r="J159" s="59"/>
    </row>
    <row r="160" spans="1:10" ht="30" x14ac:dyDescent="0.25">
      <c r="A160" s="196"/>
      <c r="B160" s="199"/>
      <c r="C160" s="202"/>
      <c r="D160" s="202"/>
      <c r="E160" s="205"/>
      <c r="F160" s="129" t="s">
        <v>835</v>
      </c>
      <c r="G160" s="58"/>
      <c r="H160" s="58"/>
      <c r="I160" s="58"/>
      <c r="J160" s="59"/>
    </row>
    <row r="161" spans="1:10" x14ac:dyDescent="0.25">
      <c r="A161" s="196"/>
      <c r="B161" s="199"/>
      <c r="C161" s="202"/>
      <c r="D161" s="202"/>
      <c r="E161" s="205"/>
      <c r="F161" s="129" t="s">
        <v>848</v>
      </c>
      <c r="G161" s="58"/>
      <c r="H161" s="58"/>
      <c r="I161" s="58"/>
      <c r="J161" s="59"/>
    </row>
    <row r="162" spans="1:10" ht="30" x14ac:dyDescent="0.25">
      <c r="A162" s="196"/>
      <c r="B162" s="199"/>
      <c r="C162" s="202"/>
      <c r="D162" s="202"/>
      <c r="E162" s="205"/>
      <c r="F162" s="129" t="s">
        <v>491</v>
      </c>
      <c r="G162" s="58"/>
      <c r="H162" s="58"/>
      <c r="I162" s="58"/>
      <c r="J162" s="59"/>
    </row>
    <row r="163" spans="1:10" ht="30.75" thickBot="1" x14ac:dyDescent="0.3">
      <c r="A163" s="207"/>
      <c r="B163" s="208"/>
      <c r="C163" s="209"/>
      <c r="D163" s="209"/>
      <c r="E163" s="210"/>
      <c r="F163" s="130" t="s">
        <v>837</v>
      </c>
      <c r="G163" s="62"/>
      <c r="H163" s="62"/>
      <c r="I163" s="62"/>
      <c r="J163" s="63"/>
    </row>
    <row r="164" spans="1:10" ht="165" x14ac:dyDescent="0.25">
      <c r="A164" s="195" t="s">
        <v>224</v>
      </c>
      <c r="B164" s="198" t="s">
        <v>229</v>
      </c>
      <c r="C164" s="201" t="s">
        <v>578</v>
      </c>
      <c r="D164" s="201" t="s">
        <v>579</v>
      </c>
      <c r="E164" s="204">
        <v>340</v>
      </c>
      <c r="F164" s="124" t="s">
        <v>775</v>
      </c>
      <c r="G164" s="56"/>
      <c r="H164" s="132" t="s">
        <v>850</v>
      </c>
      <c r="I164" s="56"/>
      <c r="J164" s="57"/>
    </row>
    <row r="165" spans="1:10" ht="30" x14ac:dyDescent="0.25">
      <c r="A165" s="196"/>
      <c r="B165" s="199"/>
      <c r="C165" s="202"/>
      <c r="D165" s="202"/>
      <c r="E165" s="205"/>
      <c r="F165" s="129" t="s">
        <v>835</v>
      </c>
      <c r="G165" s="58"/>
      <c r="H165" s="64"/>
      <c r="I165" s="58"/>
      <c r="J165" s="59"/>
    </row>
    <row r="166" spans="1:10" ht="30" x14ac:dyDescent="0.25">
      <c r="A166" s="196"/>
      <c r="B166" s="199"/>
      <c r="C166" s="202"/>
      <c r="D166" s="202"/>
      <c r="E166" s="205"/>
      <c r="F166" s="129" t="s">
        <v>837</v>
      </c>
      <c r="G166" s="58"/>
      <c r="H166" s="58"/>
      <c r="I166" s="58"/>
      <c r="J166" s="59"/>
    </row>
    <row r="167" spans="1:10" ht="30" x14ac:dyDescent="0.25">
      <c r="A167" s="196"/>
      <c r="B167" s="199"/>
      <c r="C167" s="202"/>
      <c r="D167" s="202"/>
      <c r="E167" s="205"/>
      <c r="F167" s="129" t="s">
        <v>491</v>
      </c>
      <c r="G167" s="58"/>
      <c r="H167" s="58"/>
      <c r="I167" s="58"/>
      <c r="J167" s="59"/>
    </row>
    <row r="168" spans="1:10" ht="30" x14ac:dyDescent="0.25">
      <c r="A168" s="196"/>
      <c r="B168" s="199"/>
      <c r="C168" s="202"/>
      <c r="D168" s="202"/>
      <c r="E168" s="205"/>
      <c r="F168" s="129" t="s">
        <v>851</v>
      </c>
      <c r="G168" s="58"/>
      <c r="H168" s="58"/>
      <c r="I168" s="58"/>
      <c r="J168" s="59"/>
    </row>
    <row r="169" spans="1:10" ht="45" x14ac:dyDescent="0.25">
      <c r="A169" s="196"/>
      <c r="B169" s="199"/>
      <c r="C169" s="202"/>
      <c r="D169" s="202"/>
      <c r="E169" s="205"/>
      <c r="F169" s="129" t="s">
        <v>492</v>
      </c>
      <c r="G169" s="58"/>
      <c r="H169" s="58"/>
      <c r="I169" s="58"/>
      <c r="J169" s="59"/>
    </row>
    <row r="170" spans="1:10" ht="75" x14ac:dyDescent="0.25">
      <c r="A170" s="196"/>
      <c r="B170" s="199"/>
      <c r="C170" s="202"/>
      <c r="D170" s="202"/>
      <c r="E170" s="205"/>
      <c r="F170" s="129" t="s">
        <v>852</v>
      </c>
      <c r="G170" s="58"/>
      <c r="H170" s="58"/>
      <c r="I170" s="58"/>
      <c r="J170" s="59"/>
    </row>
    <row r="171" spans="1:10" ht="30.75" thickBot="1" x14ac:dyDescent="0.3">
      <c r="A171" s="196"/>
      <c r="B171" s="200"/>
      <c r="C171" s="203"/>
      <c r="D171" s="203"/>
      <c r="E171" s="206"/>
      <c r="F171" s="131" t="s">
        <v>853</v>
      </c>
      <c r="G171" s="60"/>
      <c r="H171" s="60"/>
      <c r="I171" s="60"/>
      <c r="J171" s="61"/>
    </row>
    <row r="172" spans="1:10" ht="165" x14ac:dyDescent="0.25">
      <c r="A172" s="196"/>
      <c r="B172" s="211" t="s">
        <v>580</v>
      </c>
      <c r="C172" s="212" t="s">
        <v>581</v>
      </c>
      <c r="D172" s="212" t="s">
        <v>582</v>
      </c>
      <c r="E172" s="213">
        <v>100</v>
      </c>
      <c r="F172" s="133" t="s">
        <v>775</v>
      </c>
      <c r="G172" s="65"/>
      <c r="H172" s="65" t="s">
        <v>490</v>
      </c>
      <c r="I172" s="65"/>
      <c r="J172" s="66"/>
    </row>
    <row r="173" spans="1:10" ht="90" x14ac:dyDescent="0.25">
      <c r="A173" s="196"/>
      <c r="B173" s="199"/>
      <c r="C173" s="202"/>
      <c r="D173" s="202"/>
      <c r="E173" s="205"/>
      <c r="F173" s="129" t="s">
        <v>854</v>
      </c>
      <c r="G173" s="58"/>
      <c r="H173" s="64" t="s">
        <v>855</v>
      </c>
      <c r="I173" s="58"/>
      <c r="J173" s="127" t="s">
        <v>856</v>
      </c>
    </row>
    <row r="174" spans="1:10" ht="30" x14ac:dyDescent="0.25">
      <c r="A174" s="196"/>
      <c r="B174" s="199"/>
      <c r="C174" s="202"/>
      <c r="D174" s="202"/>
      <c r="E174" s="205"/>
      <c r="F174" s="129" t="s">
        <v>836</v>
      </c>
      <c r="G174" s="58"/>
      <c r="H174" s="67"/>
      <c r="I174" s="58"/>
      <c r="J174" s="59"/>
    </row>
    <row r="175" spans="1:10" ht="30.75" thickBot="1" x14ac:dyDescent="0.3">
      <c r="A175" s="207"/>
      <c r="B175" s="208"/>
      <c r="C175" s="209"/>
      <c r="D175" s="209"/>
      <c r="E175" s="210"/>
      <c r="F175" s="130" t="s">
        <v>596</v>
      </c>
      <c r="G175" s="62"/>
      <c r="H175" s="62"/>
      <c r="I175" s="62"/>
      <c r="J175" s="63"/>
    </row>
    <row r="176" spans="1:10" ht="165" x14ac:dyDescent="0.25">
      <c r="A176" s="195" t="s">
        <v>583</v>
      </c>
      <c r="B176" s="198" t="s">
        <v>57</v>
      </c>
      <c r="C176" s="201" t="s">
        <v>584</v>
      </c>
      <c r="D176" s="201" t="s">
        <v>585</v>
      </c>
      <c r="E176" s="204">
        <v>100</v>
      </c>
      <c r="F176" s="124" t="s">
        <v>775</v>
      </c>
      <c r="G176" s="56"/>
      <c r="H176" s="56" t="s">
        <v>490</v>
      </c>
      <c r="I176" s="56"/>
      <c r="J176" s="57"/>
    </row>
    <row r="177" spans="1:10" ht="150" x14ac:dyDescent="0.25">
      <c r="A177" s="196"/>
      <c r="B177" s="199"/>
      <c r="C177" s="202"/>
      <c r="D177" s="202"/>
      <c r="E177" s="205"/>
      <c r="F177" s="129" t="s">
        <v>835</v>
      </c>
      <c r="G177" s="58"/>
      <c r="H177" s="125" t="s">
        <v>858</v>
      </c>
      <c r="I177" s="58"/>
      <c r="J177" s="59"/>
    </row>
    <row r="178" spans="1:10" ht="45" x14ac:dyDescent="0.25">
      <c r="A178" s="196"/>
      <c r="B178" s="199"/>
      <c r="C178" s="202"/>
      <c r="D178" s="202"/>
      <c r="E178" s="205"/>
      <c r="F178" s="129" t="s">
        <v>857</v>
      </c>
      <c r="G178" s="58"/>
      <c r="H178" s="129" t="s">
        <v>859</v>
      </c>
      <c r="I178" s="58"/>
      <c r="J178" s="59"/>
    </row>
    <row r="179" spans="1:10" ht="60" x14ac:dyDescent="0.25">
      <c r="A179" s="196"/>
      <c r="B179" s="199"/>
      <c r="C179" s="202"/>
      <c r="D179" s="202"/>
      <c r="E179" s="205"/>
      <c r="F179" s="58" t="s">
        <v>491</v>
      </c>
      <c r="G179" s="58"/>
      <c r="H179" s="58" t="s">
        <v>586</v>
      </c>
      <c r="I179" s="58"/>
      <c r="J179" s="59"/>
    </row>
    <row r="180" spans="1:10" ht="75.75" thickBot="1" x14ac:dyDescent="0.3">
      <c r="A180" s="196"/>
      <c r="B180" s="200"/>
      <c r="C180" s="203"/>
      <c r="D180" s="203"/>
      <c r="E180" s="206"/>
      <c r="F180" s="60"/>
      <c r="G180" s="60"/>
      <c r="H180" s="131" t="s">
        <v>860</v>
      </c>
      <c r="I180" s="60"/>
      <c r="J180" s="61"/>
    </row>
    <row r="181" spans="1:10" ht="165" x14ac:dyDescent="0.25">
      <c r="A181" s="196"/>
      <c r="B181" s="211" t="s">
        <v>587</v>
      </c>
      <c r="C181" s="212" t="s">
        <v>588</v>
      </c>
      <c r="D181" s="212" t="s">
        <v>589</v>
      </c>
      <c r="E181" s="213">
        <v>100</v>
      </c>
      <c r="F181" s="133" t="s">
        <v>775</v>
      </c>
      <c r="G181" s="65"/>
      <c r="H181" s="65" t="s">
        <v>490</v>
      </c>
      <c r="I181" s="65"/>
      <c r="J181" s="66" t="s">
        <v>590</v>
      </c>
    </row>
    <row r="182" spans="1:10" ht="45" x14ac:dyDescent="0.25">
      <c r="A182" s="196"/>
      <c r="B182" s="199"/>
      <c r="C182" s="202"/>
      <c r="D182" s="202"/>
      <c r="E182" s="205"/>
      <c r="F182" s="129" t="s">
        <v>861</v>
      </c>
      <c r="G182" s="58"/>
      <c r="H182" s="58"/>
      <c r="I182" s="58"/>
      <c r="J182" s="59"/>
    </row>
    <row r="183" spans="1:10" x14ac:dyDescent="0.25">
      <c r="A183" s="196"/>
      <c r="B183" s="199"/>
      <c r="C183" s="202"/>
      <c r="D183" s="202"/>
      <c r="E183" s="205"/>
      <c r="F183" s="129" t="s">
        <v>848</v>
      </c>
      <c r="G183" s="58"/>
      <c r="H183" s="58"/>
      <c r="I183" s="58"/>
      <c r="J183" s="59"/>
    </row>
    <row r="184" spans="1:10" ht="30" x14ac:dyDescent="0.25">
      <c r="A184" s="196"/>
      <c r="B184" s="199"/>
      <c r="C184" s="202"/>
      <c r="D184" s="202"/>
      <c r="E184" s="205"/>
      <c r="F184" s="129" t="s">
        <v>836</v>
      </c>
      <c r="G184" s="58"/>
      <c r="H184" s="58"/>
      <c r="I184" s="58"/>
      <c r="J184" s="59"/>
    </row>
    <row r="185" spans="1:10" ht="30" x14ac:dyDescent="0.25">
      <c r="A185" s="196"/>
      <c r="B185" s="199"/>
      <c r="C185" s="202"/>
      <c r="D185" s="202"/>
      <c r="E185" s="205"/>
      <c r="F185" s="129" t="s">
        <v>862</v>
      </c>
      <c r="G185" s="58"/>
      <c r="H185" s="58"/>
      <c r="I185" s="58"/>
      <c r="J185" s="59"/>
    </row>
    <row r="186" spans="1:10" ht="30" x14ac:dyDescent="0.25">
      <c r="A186" s="196"/>
      <c r="B186" s="199"/>
      <c r="C186" s="202"/>
      <c r="D186" s="202"/>
      <c r="E186" s="205"/>
      <c r="F186" s="129" t="s">
        <v>596</v>
      </c>
      <c r="G186" s="58"/>
      <c r="H186" s="58"/>
      <c r="I186" s="58"/>
      <c r="J186" s="59"/>
    </row>
    <row r="187" spans="1:10" ht="45.75" thickBot="1" x14ac:dyDescent="0.3">
      <c r="A187" s="207"/>
      <c r="B187" s="208"/>
      <c r="C187" s="209"/>
      <c r="D187" s="209"/>
      <c r="E187" s="210"/>
      <c r="F187" s="130" t="s">
        <v>863</v>
      </c>
      <c r="G187" s="62"/>
      <c r="H187" s="62"/>
      <c r="I187" s="62"/>
      <c r="J187" s="63"/>
    </row>
    <row r="188" spans="1:10" ht="165" x14ac:dyDescent="0.25">
      <c r="A188" s="195" t="s">
        <v>591</v>
      </c>
      <c r="B188" s="198" t="s">
        <v>592</v>
      </c>
      <c r="C188" s="201" t="s">
        <v>593</v>
      </c>
      <c r="D188" s="201" t="s">
        <v>594</v>
      </c>
      <c r="E188" s="204">
        <v>100</v>
      </c>
      <c r="F188" s="124" t="s">
        <v>775</v>
      </c>
      <c r="G188" s="56"/>
      <c r="H188" s="56" t="s">
        <v>490</v>
      </c>
      <c r="I188" s="56"/>
      <c r="J188" s="57"/>
    </row>
    <row r="189" spans="1:10" ht="45" x14ac:dyDescent="0.25">
      <c r="A189" s="196"/>
      <c r="B189" s="199"/>
      <c r="C189" s="202"/>
      <c r="D189" s="202"/>
      <c r="E189" s="205"/>
      <c r="F189" s="129" t="s">
        <v>863</v>
      </c>
      <c r="G189" s="58"/>
      <c r="H189" s="129" t="s">
        <v>867</v>
      </c>
      <c r="I189" s="58"/>
      <c r="J189" s="59"/>
    </row>
    <row r="190" spans="1:10" ht="30" x14ac:dyDescent="0.25">
      <c r="A190" s="196"/>
      <c r="B190" s="199"/>
      <c r="C190" s="202"/>
      <c r="D190" s="202"/>
      <c r="E190" s="205"/>
      <c r="F190" s="125" t="s">
        <v>595</v>
      </c>
      <c r="G190" s="58"/>
      <c r="H190" s="58"/>
      <c r="I190" s="58"/>
      <c r="J190" s="59"/>
    </row>
    <row r="191" spans="1:10" ht="30" x14ac:dyDescent="0.25">
      <c r="A191" s="196"/>
      <c r="B191" s="199"/>
      <c r="C191" s="202"/>
      <c r="D191" s="202"/>
      <c r="E191" s="205"/>
      <c r="F191" s="129" t="s">
        <v>864</v>
      </c>
      <c r="G191" s="58"/>
      <c r="H191" s="58"/>
      <c r="I191" s="58"/>
      <c r="J191" s="59"/>
    </row>
    <row r="192" spans="1:10" ht="30" customHeight="1" x14ac:dyDescent="0.25">
      <c r="A192" s="196"/>
      <c r="B192" s="199"/>
      <c r="C192" s="202"/>
      <c r="D192" s="202"/>
      <c r="E192" s="205"/>
      <c r="F192" s="125" t="s">
        <v>596</v>
      </c>
      <c r="G192" s="58"/>
      <c r="H192" s="58"/>
      <c r="I192" s="58"/>
      <c r="J192" s="59"/>
    </row>
    <row r="193" spans="1:10" ht="30" x14ac:dyDescent="0.25">
      <c r="A193" s="196"/>
      <c r="B193" s="199"/>
      <c r="C193" s="202"/>
      <c r="D193" s="202"/>
      <c r="E193" s="205"/>
      <c r="F193" s="129" t="s">
        <v>865</v>
      </c>
      <c r="G193" s="58"/>
      <c r="H193" s="58"/>
      <c r="I193" s="58"/>
      <c r="J193" s="59"/>
    </row>
    <row r="194" spans="1:10" ht="105" customHeight="1" thickBot="1" x14ac:dyDescent="0.3">
      <c r="A194" s="207"/>
      <c r="B194" s="208"/>
      <c r="C194" s="209"/>
      <c r="D194" s="209"/>
      <c r="E194" s="210"/>
      <c r="F194" s="130" t="s">
        <v>866</v>
      </c>
      <c r="G194" s="62"/>
      <c r="H194" s="62"/>
      <c r="I194" s="62"/>
      <c r="J194" s="63"/>
    </row>
    <row r="195" spans="1:10" ht="165" x14ac:dyDescent="0.25">
      <c r="A195" s="195" t="s">
        <v>238</v>
      </c>
      <c r="B195" s="198" t="s">
        <v>597</v>
      </c>
      <c r="C195" s="201" t="s">
        <v>598</v>
      </c>
      <c r="D195" s="201" t="s">
        <v>599</v>
      </c>
      <c r="E195" s="204">
        <v>100</v>
      </c>
      <c r="F195" s="124" t="s">
        <v>775</v>
      </c>
      <c r="G195" s="56"/>
      <c r="H195" s="56" t="s">
        <v>490</v>
      </c>
      <c r="I195" s="56"/>
      <c r="J195" s="57" t="s">
        <v>600</v>
      </c>
    </row>
    <row r="196" spans="1:10" ht="60" x14ac:dyDescent="0.25">
      <c r="A196" s="196"/>
      <c r="B196" s="199"/>
      <c r="C196" s="202"/>
      <c r="D196" s="202"/>
      <c r="E196" s="205"/>
      <c r="F196" s="129" t="s">
        <v>840</v>
      </c>
      <c r="G196" s="58"/>
      <c r="H196" s="58"/>
      <c r="I196" s="58"/>
      <c r="J196" s="59"/>
    </row>
    <row r="197" spans="1:10" ht="30" x14ac:dyDescent="0.25">
      <c r="A197" s="196"/>
      <c r="B197" s="199"/>
      <c r="C197" s="202"/>
      <c r="D197" s="202"/>
      <c r="E197" s="205"/>
      <c r="F197" s="129" t="s">
        <v>868</v>
      </c>
      <c r="G197" s="58"/>
      <c r="H197" s="58"/>
      <c r="I197" s="58"/>
      <c r="J197" s="59"/>
    </row>
    <row r="198" spans="1:10" x14ac:dyDescent="0.25">
      <c r="A198" s="196"/>
      <c r="B198" s="199"/>
      <c r="C198" s="202"/>
      <c r="D198" s="202"/>
      <c r="E198" s="205"/>
      <c r="F198" s="129" t="s">
        <v>848</v>
      </c>
      <c r="G198" s="58"/>
      <c r="H198" s="58"/>
      <c r="I198" s="58"/>
      <c r="J198" s="59"/>
    </row>
    <row r="199" spans="1:10" ht="30" x14ac:dyDescent="0.25">
      <c r="A199" s="196"/>
      <c r="B199" s="199"/>
      <c r="C199" s="202"/>
      <c r="D199" s="202"/>
      <c r="E199" s="205"/>
      <c r="F199" s="129" t="s">
        <v>497</v>
      </c>
      <c r="G199" s="58"/>
      <c r="H199" s="58"/>
      <c r="I199" s="58"/>
      <c r="J199" s="59"/>
    </row>
    <row r="200" spans="1:10" ht="30.75" thickBot="1" x14ac:dyDescent="0.3">
      <c r="A200" s="207"/>
      <c r="B200" s="208"/>
      <c r="C200" s="209"/>
      <c r="D200" s="209"/>
      <c r="E200" s="210"/>
      <c r="F200" s="130" t="s">
        <v>864</v>
      </c>
      <c r="G200" s="62"/>
      <c r="H200" s="62"/>
      <c r="I200" s="62"/>
      <c r="J200" s="63"/>
    </row>
    <row r="201" spans="1:10" ht="165" x14ac:dyDescent="0.25">
      <c r="A201" s="195" t="s">
        <v>80</v>
      </c>
      <c r="B201" s="198" t="s">
        <v>597</v>
      </c>
      <c r="C201" s="201" t="s">
        <v>601</v>
      </c>
      <c r="D201" s="201" t="s">
        <v>602</v>
      </c>
      <c r="E201" s="204">
        <v>100</v>
      </c>
      <c r="F201" s="124" t="s">
        <v>775</v>
      </c>
      <c r="G201" s="56"/>
      <c r="H201" s="56" t="s">
        <v>490</v>
      </c>
      <c r="I201" s="56"/>
      <c r="J201" s="57"/>
    </row>
    <row r="202" spans="1:10" ht="30" x14ac:dyDescent="0.25">
      <c r="A202" s="196"/>
      <c r="B202" s="199"/>
      <c r="C202" s="202"/>
      <c r="D202" s="202"/>
      <c r="E202" s="205"/>
      <c r="F202" s="129" t="s">
        <v>864</v>
      </c>
      <c r="G202" s="58"/>
      <c r="H202" s="58"/>
      <c r="I202" s="58"/>
      <c r="J202" s="59"/>
    </row>
    <row r="203" spans="1:10" ht="30" x14ac:dyDescent="0.25">
      <c r="A203" s="196"/>
      <c r="B203" s="199"/>
      <c r="C203" s="202"/>
      <c r="D203" s="202"/>
      <c r="E203" s="205"/>
      <c r="F203" s="129" t="s">
        <v>793</v>
      </c>
      <c r="G203" s="58"/>
      <c r="H203" s="58"/>
      <c r="I203" s="58"/>
      <c r="J203" s="59"/>
    </row>
    <row r="204" spans="1:10" ht="30" x14ac:dyDescent="0.25">
      <c r="A204" s="196"/>
      <c r="B204" s="199"/>
      <c r="C204" s="202"/>
      <c r="D204" s="202"/>
      <c r="E204" s="205"/>
      <c r="F204" s="129" t="s">
        <v>851</v>
      </c>
      <c r="G204" s="58"/>
      <c r="H204" s="58"/>
      <c r="I204" s="58"/>
      <c r="J204" s="59"/>
    </row>
    <row r="205" spans="1:10" x14ac:dyDescent="0.25">
      <c r="A205" s="196"/>
      <c r="B205" s="199"/>
      <c r="C205" s="202"/>
      <c r="D205" s="202"/>
      <c r="E205" s="205"/>
      <c r="F205" s="129" t="s">
        <v>848</v>
      </c>
      <c r="G205" s="58"/>
      <c r="H205" s="58"/>
      <c r="I205" s="58"/>
      <c r="J205" s="59"/>
    </row>
    <row r="206" spans="1:10" ht="45" x14ac:dyDescent="0.25">
      <c r="A206" s="196"/>
      <c r="B206" s="199"/>
      <c r="C206" s="202"/>
      <c r="D206" s="202"/>
      <c r="E206" s="205"/>
      <c r="F206" s="129" t="s">
        <v>863</v>
      </c>
      <c r="G206" s="58"/>
      <c r="H206" s="58"/>
      <c r="I206" s="58"/>
      <c r="J206" s="59"/>
    </row>
    <row r="207" spans="1:10" ht="45" x14ac:dyDescent="0.25">
      <c r="A207" s="196"/>
      <c r="B207" s="199"/>
      <c r="C207" s="202"/>
      <c r="D207" s="202"/>
      <c r="E207" s="205"/>
      <c r="F207" s="129" t="s">
        <v>869</v>
      </c>
      <c r="G207" s="58"/>
      <c r="H207" s="58"/>
      <c r="I207" s="58"/>
      <c r="J207" s="59"/>
    </row>
    <row r="208" spans="1:10" ht="60" x14ac:dyDescent="0.25">
      <c r="A208" s="196"/>
      <c r="B208" s="199"/>
      <c r="C208" s="202"/>
      <c r="D208" s="202"/>
      <c r="E208" s="205"/>
      <c r="F208" s="58" t="s">
        <v>603</v>
      </c>
      <c r="G208" s="58"/>
      <c r="H208" s="58"/>
      <c r="I208" s="58"/>
      <c r="J208" s="59"/>
    </row>
    <row r="209" spans="1:10" ht="120.75" thickBot="1" x14ac:dyDescent="0.3">
      <c r="A209" s="196"/>
      <c r="B209" s="200"/>
      <c r="C209" s="203"/>
      <c r="D209" s="203"/>
      <c r="E209" s="206"/>
      <c r="F209" s="126" t="s">
        <v>870</v>
      </c>
      <c r="G209" s="60"/>
      <c r="H209" s="60"/>
      <c r="I209" s="60"/>
      <c r="J209" s="61"/>
    </row>
    <row r="210" spans="1:10" ht="165" x14ac:dyDescent="0.25">
      <c r="A210" s="196"/>
      <c r="B210" s="198" t="s">
        <v>57</v>
      </c>
      <c r="C210" s="201" t="s">
        <v>604</v>
      </c>
      <c r="D210" s="201" t="s">
        <v>605</v>
      </c>
      <c r="E210" s="204">
        <v>100</v>
      </c>
      <c r="F210" s="124" t="s">
        <v>775</v>
      </c>
      <c r="G210" s="56"/>
      <c r="H210" s="56" t="s">
        <v>490</v>
      </c>
      <c r="I210" s="56"/>
      <c r="J210" s="57"/>
    </row>
    <row r="211" spans="1:10" x14ac:dyDescent="0.25">
      <c r="A211" s="196"/>
      <c r="B211" s="199"/>
      <c r="C211" s="202"/>
      <c r="D211" s="202"/>
      <c r="E211" s="205"/>
      <c r="F211" s="129" t="s">
        <v>871</v>
      </c>
      <c r="G211" s="58"/>
      <c r="H211" s="58"/>
      <c r="I211" s="58"/>
      <c r="J211" s="59"/>
    </row>
    <row r="212" spans="1:10" ht="30" x14ac:dyDescent="0.25">
      <c r="A212" s="196"/>
      <c r="B212" s="199"/>
      <c r="C212" s="202"/>
      <c r="D212" s="202"/>
      <c r="E212" s="205"/>
      <c r="F212" s="129" t="s">
        <v>812</v>
      </c>
      <c r="G212" s="58"/>
      <c r="H212" s="58"/>
      <c r="I212" s="58"/>
      <c r="J212" s="59"/>
    </row>
    <row r="213" spans="1:10" ht="45" x14ac:dyDescent="0.25">
      <c r="A213" s="196"/>
      <c r="B213" s="199"/>
      <c r="C213" s="202"/>
      <c r="D213" s="202"/>
      <c r="E213" s="205"/>
      <c r="F213" s="129" t="s">
        <v>872</v>
      </c>
      <c r="G213" s="58"/>
      <c r="H213" s="58"/>
      <c r="I213" s="58"/>
      <c r="J213" s="59"/>
    </row>
    <row r="214" spans="1:10" ht="30.75" thickBot="1" x14ac:dyDescent="0.3">
      <c r="A214" s="197"/>
      <c r="B214" s="200"/>
      <c r="C214" s="203"/>
      <c r="D214" s="203"/>
      <c r="E214" s="206"/>
      <c r="F214" s="131" t="s">
        <v>493</v>
      </c>
      <c r="G214" s="60"/>
      <c r="H214" s="60"/>
      <c r="I214" s="60"/>
      <c r="J214" s="61"/>
    </row>
  </sheetData>
  <mergeCells count="162">
    <mergeCell ref="A1:J2"/>
    <mergeCell ref="A4:A29"/>
    <mergeCell ref="B4:B9"/>
    <mergeCell ref="C4:C9"/>
    <mergeCell ref="D4:D9"/>
    <mergeCell ref="E4:E9"/>
    <mergeCell ref="B10:B13"/>
    <mergeCell ref="C10:C13"/>
    <mergeCell ref="D10:D13"/>
    <mergeCell ref="E10:E13"/>
    <mergeCell ref="B24:B29"/>
    <mergeCell ref="C24:C29"/>
    <mergeCell ref="D24:D29"/>
    <mergeCell ref="E24:E29"/>
    <mergeCell ref="C70:C72"/>
    <mergeCell ref="D70:D72"/>
    <mergeCell ref="B57:B62"/>
    <mergeCell ref="C57:C62"/>
    <mergeCell ref="D57:D62"/>
    <mergeCell ref="E57:E62"/>
    <mergeCell ref="B14:B18"/>
    <mergeCell ref="C14:C18"/>
    <mergeCell ref="D14:D18"/>
    <mergeCell ref="E14:E18"/>
    <mergeCell ref="B19:B23"/>
    <mergeCell ref="C19:C23"/>
    <mergeCell ref="D19:D23"/>
    <mergeCell ref="E19:E23"/>
    <mergeCell ref="A30:A36"/>
    <mergeCell ref="B30:B36"/>
    <mergeCell ref="C30:C36"/>
    <mergeCell ref="D30:D36"/>
    <mergeCell ref="E30:E36"/>
    <mergeCell ref="A37:A41"/>
    <mergeCell ref="B37:B41"/>
    <mergeCell ref="C37:C41"/>
    <mergeCell ref="D37:D41"/>
    <mergeCell ref="E37:E41"/>
    <mergeCell ref="A79:A94"/>
    <mergeCell ref="B79:B87"/>
    <mergeCell ref="C79:C87"/>
    <mergeCell ref="D79:D87"/>
    <mergeCell ref="E79:E87"/>
    <mergeCell ref="B88:B94"/>
    <mergeCell ref="C88:C94"/>
    <mergeCell ref="D88:D94"/>
    <mergeCell ref="E88:E94"/>
    <mergeCell ref="A42:A62"/>
    <mergeCell ref="B42:B46"/>
    <mergeCell ref="C42:C46"/>
    <mergeCell ref="D42:D46"/>
    <mergeCell ref="E42:E46"/>
    <mergeCell ref="A63:A78"/>
    <mergeCell ref="B63:B69"/>
    <mergeCell ref="C63:C69"/>
    <mergeCell ref="B73:B78"/>
    <mergeCell ref="C73:C78"/>
    <mergeCell ref="E63:E69"/>
    <mergeCell ref="D63:D69"/>
    <mergeCell ref="E70:E72"/>
    <mergeCell ref="D73:D78"/>
    <mergeCell ref="E73:E78"/>
    <mergeCell ref="B70:B72"/>
    <mergeCell ref="B47:B50"/>
    <mergeCell ref="C47:C50"/>
    <mergeCell ref="D47:D50"/>
    <mergeCell ref="E47:E50"/>
    <mergeCell ref="B51:B56"/>
    <mergeCell ref="C51:C56"/>
    <mergeCell ref="D51:D56"/>
    <mergeCell ref="E51:E56"/>
    <mergeCell ref="A95:A101"/>
    <mergeCell ref="B95:B101"/>
    <mergeCell ref="C95:C101"/>
    <mergeCell ref="D95:D101"/>
    <mergeCell ref="E95:E101"/>
    <mergeCell ref="A102:A106"/>
    <mergeCell ref="B102:B106"/>
    <mergeCell ref="C102:C106"/>
    <mergeCell ref="D102:D106"/>
    <mergeCell ref="E102:E106"/>
    <mergeCell ref="A107:A115"/>
    <mergeCell ref="B107:B110"/>
    <mergeCell ref="C107:C110"/>
    <mergeCell ref="D107:D110"/>
    <mergeCell ref="E107:E110"/>
    <mergeCell ref="B111:B115"/>
    <mergeCell ref="C111:C115"/>
    <mergeCell ref="D111:D115"/>
    <mergeCell ref="E111:E115"/>
    <mergeCell ref="C125:C131"/>
    <mergeCell ref="D125:D131"/>
    <mergeCell ref="E125:E131"/>
    <mergeCell ref="A132:A135"/>
    <mergeCell ref="B132:B135"/>
    <mergeCell ref="C132:C135"/>
    <mergeCell ref="D132:D135"/>
    <mergeCell ref="E132:E135"/>
    <mergeCell ref="A116:A131"/>
    <mergeCell ref="B116:B121"/>
    <mergeCell ref="C116:C121"/>
    <mergeCell ref="D116:D121"/>
    <mergeCell ref="E116:E121"/>
    <mergeCell ref="B122:B124"/>
    <mergeCell ref="C122:C124"/>
    <mergeCell ref="D122:D124"/>
    <mergeCell ref="E122:E124"/>
    <mergeCell ref="B125:B131"/>
    <mergeCell ref="C150:C156"/>
    <mergeCell ref="D150:D156"/>
    <mergeCell ref="E150:E156"/>
    <mergeCell ref="B157:B163"/>
    <mergeCell ref="C157:C163"/>
    <mergeCell ref="D157:D163"/>
    <mergeCell ref="E157:E163"/>
    <mergeCell ref="A136:A163"/>
    <mergeCell ref="B136:B142"/>
    <mergeCell ref="C136:C142"/>
    <mergeCell ref="D136:D142"/>
    <mergeCell ref="E136:E142"/>
    <mergeCell ref="B143:B149"/>
    <mergeCell ref="C143:C149"/>
    <mergeCell ref="D143:D149"/>
    <mergeCell ref="E143:E149"/>
    <mergeCell ref="B150:B156"/>
    <mergeCell ref="A164:A175"/>
    <mergeCell ref="B164:B171"/>
    <mergeCell ref="C164:C171"/>
    <mergeCell ref="D164:D171"/>
    <mergeCell ref="E164:E171"/>
    <mergeCell ref="B172:B175"/>
    <mergeCell ref="C172:C175"/>
    <mergeCell ref="D172:D175"/>
    <mergeCell ref="E172:E175"/>
    <mergeCell ref="A176:A187"/>
    <mergeCell ref="B176:B180"/>
    <mergeCell ref="C176:C180"/>
    <mergeCell ref="D176:D180"/>
    <mergeCell ref="E176:E180"/>
    <mergeCell ref="B181:B187"/>
    <mergeCell ref="C181:C187"/>
    <mergeCell ref="D181:D187"/>
    <mergeCell ref="E181:E187"/>
    <mergeCell ref="A188:A194"/>
    <mergeCell ref="B188:B194"/>
    <mergeCell ref="C188:C194"/>
    <mergeCell ref="D188:D194"/>
    <mergeCell ref="E188:E194"/>
    <mergeCell ref="A195:A200"/>
    <mergeCell ref="B195:B200"/>
    <mergeCell ref="C195:C200"/>
    <mergeCell ref="D195:D200"/>
    <mergeCell ref="E195:E200"/>
    <mergeCell ref="A201:A214"/>
    <mergeCell ref="B201:B209"/>
    <mergeCell ref="C201:C209"/>
    <mergeCell ref="D201:D209"/>
    <mergeCell ref="E201:E209"/>
    <mergeCell ref="B210:B214"/>
    <mergeCell ref="C210:C214"/>
    <mergeCell ref="D210:D214"/>
    <mergeCell ref="E210:E214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7"/>
  <sheetViews>
    <sheetView workbookViewId="0">
      <selection activeCell="L7" sqref="L7"/>
    </sheetView>
  </sheetViews>
  <sheetFormatPr defaultColWidth="9.140625" defaultRowHeight="15.75" x14ac:dyDescent="0.25"/>
  <cols>
    <col min="1" max="1" width="16.140625" style="2" customWidth="1"/>
    <col min="2" max="2" width="14.42578125" style="2" customWidth="1"/>
    <col min="3" max="4" width="9.140625" style="2"/>
    <col min="5" max="5" width="14.42578125" style="30" customWidth="1"/>
    <col min="6" max="6" width="37.5703125" style="2" customWidth="1"/>
    <col min="7" max="16384" width="9.140625" style="2"/>
  </cols>
  <sheetData>
    <row r="1" spans="1:6" ht="63" customHeight="1" x14ac:dyDescent="0.25">
      <c r="A1" s="218" t="s">
        <v>606</v>
      </c>
      <c r="B1" s="218"/>
      <c r="C1" s="218"/>
      <c r="D1" s="218"/>
      <c r="E1" s="218"/>
      <c r="F1" s="218"/>
    </row>
    <row r="3" spans="1:6" ht="75.75" customHeight="1" x14ac:dyDescent="0.25">
      <c r="A3" s="3" t="s">
        <v>20</v>
      </c>
      <c r="B3" s="3" t="s">
        <v>21</v>
      </c>
      <c r="C3" s="3" t="s">
        <v>22</v>
      </c>
      <c r="D3" s="3" t="s">
        <v>23</v>
      </c>
      <c r="E3" s="4" t="s">
        <v>24</v>
      </c>
      <c r="F3" s="5" t="s">
        <v>25</v>
      </c>
    </row>
    <row r="4" spans="1:6" ht="36.75" customHeight="1" x14ac:dyDescent="0.25">
      <c r="A4" s="217" t="s">
        <v>26</v>
      </c>
      <c r="B4" s="217"/>
      <c r="C4" s="217"/>
      <c r="D4" s="217"/>
      <c r="E4" s="217"/>
      <c r="F4" s="217"/>
    </row>
    <row r="5" spans="1:6" ht="75" customHeight="1" x14ac:dyDescent="0.25">
      <c r="A5" s="219" t="s">
        <v>27</v>
      </c>
      <c r="B5" s="219"/>
      <c r="C5" s="219"/>
      <c r="D5" s="219"/>
      <c r="E5" s="219"/>
      <c r="F5" s="6" t="s">
        <v>28</v>
      </c>
    </row>
    <row r="6" spans="1:6" ht="33.75" customHeight="1" x14ac:dyDescent="0.25">
      <c r="A6" s="217" t="s">
        <v>29</v>
      </c>
      <c r="B6" s="217"/>
      <c r="C6" s="217"/>
      <c r="D6" s="217"/>
      <c r="E6" s="217"/>
      <c r="F6" s="217"/>
    </row>
    <row r="7" spans="1:6" ht="63" customHeight="1" x14ac:dyDescent="0.25">
      <c r="A7" s="217" t="s">
        <v>30</v>
      </c>
      <c r="B7" s="7" t="s">
        <v>31</v>
      </c>
      <c r="C7" s="220" t="s">
        <v>32</v>
      </c>
      <c r="D7" s="220"/>
      <c r="E7" s="8">
        <v>0.84</v>
      </c>
      <c r="F7" s="6" t="s">
        <v>33</v>
      </c>
    </row>
    <row r="8" spans="1:6" ht="64.5" customHeight="1" x14ac:dyDescent="0.25">
      <c r="A8" s="217"/>
      <c r="B8" s="7" t="s">
        <v>31</v>
      </c>
      <c r="C8" s="7" t="s">
        <v>34</v>
      </c>
      <c r="D8" s="7" t="s">
        <v>35</v>
      </c>
      <c r="E8" s="8">
        <v>2.5249999999999999</v>
      </c>
      <c r="F8" s="6" t="s">
        <v>33</v>
      </c>
    </row>
    <row r="9" spans="1:6" ht="90.75" customHeight="1" x14ac:dyDescent="0.25">
      <c r="A9" s="217"/>
      <c r="B9" s="7" t="s">
        <v>31</v>
      </c>
      <c r="C9" s="7" t="s">
        <v>36</v>
      </c>
      <c r="D9" s="7" t="s">
        <v>37</v>
      </c>
      <c r="E9" s="8">
        <v>3.3</v>
      </c>
      <c r="F9" s="6" t="s">
        <v>33</v>
      </c>
    </row>
    <row r="10" spans="1:6" ht="88.5" customHeight="1" x14ac:dyDescent="0.25">
      <c r="A10" s="217"/>
      <c r="B10" s="7" t="s">
        <v>31</v>
      </c>
      <c r="C10" s="7" t="s">
        <v>38</v>
      </c>
      <c r="D10" s="7" t="s">
        <v>39</v>
      </c>
      <c r="E10" s="8">
        <v>0.5</v>
      </c>
      <c r="F10" s="6" t="s">
        <v>33</v>
      </c>
    </row>
    <row r="11" spans="1:6" ht="120" customHeight="1" x14ac:dyDescent="0.25">
      <c r="A11" s="217"/>
      <c r="B11" s="7" t="s">
        <v>31</v>
      </c>
      <c r="C11" s="7" t="s">
        <v>40</v>
      </c>
      <c r="D11" s="7" t="s">
        <v>41</v>
      </c>
      <c r="E11" s="8">
        <v>0.3</v>
      </c>
      <c r="F11" s="6" t="s">
        <v>33</v>
      </c>
    </row>
    <row r="12" spans="1:6" ht="113.25" customHeight="1" x14ac:dyDescent="0.25">
      <c r="A12" s="217"/>
      <c r="B12" s="7" t="s">
        <v>42</v>
      </c>
      <c r="C12" s="7" t="s">
        <v>43</v>
      </c>
      <c r="D12" s="7" t="s">
        <v>44</v>
      </c>
      <c r="E12" s="8">
        <v>3.516</v>
      </c>
      <c r="F12" s="6" t="s">
        <v>33</v>
      </c>
    </row>
    <row r="13" spans="1:6" ht="127.5" customHeight="1" x14ac:dyDescent="0.25">
      <c r="A13" s="217"/>
      <c r="B13" s="7" t="s">
        <v>42</v>
      </c>
      <c r="C13" s="7" t="s">
        <v>45</v>
      </c>
      <c r="D13" s="7" t="s">
        <v>46</v>
      </c>
      <c r="E13" s="8">
        <v>0.51900000000000002</v>
      </c>
      <c r="F13" s="6" t="s">
        <v>33</v>
      </c>
    </row>
    <row r="14" spans="1:6" ht="59.25" customHeight="1" x14ac:dyDescent="0.25">
      <c r="A14" s="217"/>
      <c r="B14" s="7" t="s">
        <v>42</v>
      </c>
      <c r="C14" s="7" t="s">
        <v>47</v>
      </c>
      <c r="D14" s="7" t="s">
        <v>48</v>
      </c>
      <c r="E14" s="8">
        <v>0.53</v>
      </c>
      <c r="F14" s="6" t="s">
        <v>33</v>
      </c>
    </row>
    <row r="15" spans="1:6" ht="123" customHeight="1" x14ac:dyDescent="0.25">
      <c r="A15" s="217"/>
      <c r="B15" s="7" t="s">
        <v>49</v>
      </c>
      <c r="C15" s="7" t="s">
        <v>50</v>
      </c>
      <c r="D15" s="7" t="s">
        <v>51</v>
      </c>
      <c r="E15" s="8">
        <v>0.65</v>
      </c>
      <c r="F15" s="6" t="s">
        <v>33</v>
      </c>
    </row>
    <row r="16" spans="1:6" ht="115.5" customHeight="1" x14ac:dyDescent="0.25">
      <c r="A16" s="217"/>
      <c r="B16" s="7" t="s">
        <v>49</v>
      </c>
      <c r="C16" s="7" t="s">
        <v>52</v>
      </c>
      <c r="D16" s="7" t="s">
        <v>53</v>
      </c>
      <c r="E16" s="8">
        <v>0.3</v>
      </c>
      <c r="F16" s="6" t="s">
        <v>33</v>
      </c>
    </row>
    <row r="17" spans="1:6" ht="108" customHeight="1" x14ac:dyDescent="0.25">
      <c r="A17" s="217"/>
      <c r="B17" s="7" t="s">
        <v>49</v>
      </c>
      <c r="C17" s="7" t="s">
        <v>54</v>
      </c>
      <c r="D17" s="7" t="s">
        <v>55</v>
      </c>
      <c r="E17" s="8">
        <v>0.55000000000000004</v>
      </c>
      <c r="F17" s="6" t="s">
        <v>33</v>
      </c>
    </row>
    <row r="18" spans="1:6" ht="45" customHeight="1" x14ac:dyDescent="0.25">
      <c r="A18" s="217" t="s">
        <v>56</v>
      </c>
      <c r="B18" s="219" t="s">
        <v>57</v>
      </c>
      <c r="C18" s="7" t="s">
        <v>58</v>
      </c>
      <c r="D18" s="7" t="s">
        <v>59</v>
      </c>
      <c r="E18" s="8">
        <v>0.82</v>
      </c>
      <c r="F18" s="220" t="s">
        <v>60</v>
      </c>
    </row>
    <row r="19" spans="1:6" ht="43.5" customHeight="1" x14ac:dyDescent="0.25">
      <c r="A19" s="217"/>
      <c r="B19" s="219"/>
      <c r="C19" s="7" t="s">
        <v>61</v>
      </c>
      <c r="D19" s="7" t="s">
        <v>62</v>
      </c>
      <c r="E19" s="8">
        <v>3.3</v>
      </c>
      <c r="F19" s="220"/>
    </row>
    <row r="20" spans="1:6" ht="68.25" customHeight="1" x14ac:dyDescent="0.25">
      <c r="A20" s="3" t="s">
        <v>63</v>
      </c>
      <c r="B20" s="7" t="s">
        <v>64</v>
      </c>
      <c r="C20" s="220" t="s">
        <v>65</v>
      </c>
      <c r="D20" s="220"/>
      <c r="E20" s="220"/>
      <c r="F20" s="9" t="s">
        <v>60</v>
      </c>
    </row>
    <row r="21" spans="1:6" ht="78.75" x14ac:dyDescent="0.25">
      <c r="A21" s="217" t="s">
        <v>66</v>
      </c>
      <c r="B21" s="7" t="s">
        <v>64</v>
      </c>
      <c r="C21" s="7" t="s">
        <v>67</v>
      </c>
      <c r="D21" s="7" t="s">
        <v>68</v>
      </c>
      <c r="E21" s="8">
        <v>0.66700000000000004</v>
      </c>
      <c r="F21" s="10" t="s">
        <v>69</v>
      </c>
    </row>
    <row r="22" spans="1:6" ht="78.75" x14ac:dyDescent="0.25">
      <c r="A22" s="217"/>
      <c r="B22" s="7" t="s">
        <v>64</v>
      </c>
      <c r="C22" s="7" t="s">
        <v>70</v>
      </c>
      <c r="D22" s="7" t="s">
        <v>71</v>
      </c>
      <c r="E22" s="11">
        <v>0.4</v>
      </c>
      <c r="F22" s="10" t="s">
        <v>69</v>
      </c>
    </row>
    <row r="23" spans="1:6" ht="78.75" x14ac:dyDescent="0.25">
      <c r="A23" s="217"/>
      <c r="B23" s="7" t="s">
        <v>64</v>
      </c>
      <c r="C23" s="7" t="s">
        <v>72</v>
      </c>
      <c r="D23" s="7" t="s">
        <v>73</v>
      </c>
      <c r="E23" s="11">
        <v>0.4</v>
      </c>
      <c r="F23" s="10" t="s">
        <v>74</v>
      </c>
    </row>
    <row r="24" spans="1:6" ht="78.75" x14ac:dyDescent="0.25">
      <c r="A24" s="217"/>
      <c r="B24" s="7" t="s">
        <v>64</v>
      </c>
      <c r="C24" s="7" t="s">
        <v>75</v>
      </c>
      <c r="D24" s="7" t="s">
        <v>76</v>
      </c>
      <c r="E24" s="11">
        <v>0.4</v>
      </c>
      <c r="F24" s="10" t="s">
        <v>74</v>
      </c>
    </row>
    <row r="25" spans="1:6" ht="31.5" x14ac:dyDescent="0.25">
      <c r="A25" s="217"/>
      <c r="B25" s="7" t="s">
        <v>57</v>
      </c>
      <c r="C25" s="12" t="s">
        <v>77</v>
      </c>
      <c r="D25" s="12" t="s">
        <v>78</v>
      </c>
      <c r="E25" s="13">
        <v>0.02</v>
      </c>
      <c r="F25" s="10" t="s">
        <v>79</v>
      </c>
    </row>
    <row r="26" spans="1:6" ht="173.25" x14ac:dyDescent="0.25">
      <c r="A26" s="217" t="s">
        <v>80</v>
      </c>
      <c r="B26" s="7" t="s">
        <v>64</v>
      </c>
      <c r="C26" s="7" t="s">
        <v>81</v>
      </c>
      <c r="D26" s="7" t="s">
        <v>82</v>
      </c>
      <c r="E26" s="8">
        <v>3.1</v>
      </c>
      <c r="F26" s="6" t="s">
        <v>83</v>
      </c>
    </row>
    <row r="27" spans="1:6" ht="78.75" x14ac:dyDescent="0.25">
      <c r="A27" s="217"/>
      <c r="B27" s="7" t="s">
        <v>84</v>
      </c>
      <c r="C27" s="14">
        <v>50700</v>
      </c>
      <c r="D27" s="14">
        <v>50800</v>
      </c>
      <c r="E27" s="8">
        <f>+(D27-C27)/1000</f>
        <v>0.1</v>
      </c>
      <c r="F27" s="6" t="s">
        <v>85</v>
      </c>
    </row>
    <row r="28" spans="1:6" ht="63" x14ac:dyDescent="0.25">
      <c r="A28" s="217"/>
      <c r="B28" s="7" t="s">
        <v>86</v>
      </c>
      <c r="C28" s="14">
        <v>2300</v>
      </c>
      <c r="D28" s="14">
        <v>2600</v>
      </c>
      <c r="E28" s="8">
        <f>+(D28-C28)/1000</f>
        <v>0.3</v>
      </c>
      <c r="F28" s="15" t="s">
        <v>87</v>
      </c>
    </row>
    <row r="29" spans="1:6" ht="126" x14ac:dyDescent="0.25">
      <c r="A29" s="5" t="s">
        <v>88</v>
      </c>
      <c r="B29" s="7" t="s">
        <v>89</v>
      </c>
      <c r="C29" s="7" t="s">
        <v>90</v>
      </c>
      <c r="D29" s="7" t="s">
        <v>91</v>
      </c>
      <c r="E29" s="8">
        <v>166.5</v>
      </c>
      <c r="F29" s="6" t="s">
        <v>92</v>
      </c>
    </row>
    <row r="30" spans="1:6" ht="159.75" customHeight="1" x14ac:dyDescent="0.25">
      <c r="A30" s="217" t="s">
        <v>93</v>
      </c>
      <c r="B30" s="12" t="s">
        <v>94</v>
      </c>
      <c r="C30" s="12" t="s">
        <v>95</v>
      </c>
      <c r="D30" s="12"/>
      <c r="E30" s="16"/>
      <c r="F30" s="10" t="s">
        <v>96</v>
      </c>
    </row>
    <row r="31" spans="1:6" ht="47.25" x14ac:dyDescent="0.25">
      <c r="A31" s="217"/>
      <c r="B31" s="7" t="s">
        <v>94</v>
      </c>
      <c r="C31" s="7" t="s">
        <v>97</v>
      </c>
      <c r="D31" s="7" t="s">
        <v>98</v>
      </c>
      <c r="E31" s="8">
        <v>2</v>
      </c>
      <c r="F31" s="6" t="s">
        <v>60</v>
      </c>
    </row>
    <row r="32" spans="1:6" ht="47.25" x14ac:dyDescent="0.25">
      <c r="A32" s="217"/>
      <c r="B32" s="7" t="s">
        <v>94</v>
      </c>
      <c r="C32" s="7" t="s">
        <v>99</v>
      </c>
      <c r="D32" s="7" t="s">
        <v>100</v>
      </c>
      <c r="E32" s="8">
        <v>1</v>
      </c>
      <c r="F32" s="6" t="s">
        <v>60</v>
      </c>
    </row>
    <row r="33" spans="1:6" ht="63" x14ac:dyDescent="0.25">
      <c r="A33" s="217"/>
      <c r="B33" s="7" t="s">
        <v>94</v>
      </c>
      <c r="C33" s="7" t="s">
        <v>101</v>
      </c>
      <c r="D33" s="7"/>
      <c r="E33" s="8"/>
      <c r="F33" s="6" t="s">
        <v>96</v>
      </c>
    </row>
    <row r="34" spans="1:6" ht="63" x14ac:dyDescent="0.25">
      <c r="A34" s="217"/>
      <c r="B34" s="7" t="s">
        <v>102</v>
      </c>
      <c r="C34" s="7" t="s">
        <v>103</v>
      </c>
      <c r="D34" s="7"/>
      <c r="E34" s="8"/>
      <c r="F34" s="6" t="s">
        <v>96</v>
      </c>
    </row>
    <row r="35" spans="1:6" ht="78.75" x14ac:dyDescent="0.25">
      <c r="A35" s="217" t="s">
        <v>104</v>
      </c>
      <c r="B35" s="7" t="s">
        <v>105</v>
      </c>
      <c r="C35" s="7" t="s">
        <v>106</v>
      </c>
      <c r="D35" s="7" t="s">
        <v>107</v>
      </c>
      <c r="E35" s="8">
        <v>1</v>
      </c>
      <c r="F35" s="6" t="s">
        <v>108</v>
      </c>
    </row>
    <row r="36" spans="1:6" ht="30.75" customHeight="1" x14ac:dyDescent="0.25">
      <c r="A36" s="217"/>
      <c r="B36" s="7" t="s">
        <v>105</v>
      </c>
      <c r="C36" s="7" t="s">
        <v>109</v>
      </c>
      <c r="D36" s="7" t="s">
        <v>110</v>
      </c>
      <c r="E36" s="8">
        <v>2</v>
      </c>
      <c r="F36" s="7" t="s">
        <v>111</v>
      </c>
    </row>
    <row r="37" spans="1:6" ht="63" x14ac:dyDescent="0.25">
      <c r="A37" s="217"/>
      <c r="B37" s="7" t="s">
        <v>112</v>
      </c>
      <c r="C37" s="7" t="s">
        <v>113</v>
      </c>
      <c r="D37" s="7" t="s">
        <v>114</v>
      </c>
      <c r="E37" s="8">
        <v>1.06</v>
      </c>
      <c r="F37" s="6" t="s">
        <v>115</v>
      </c>
    </row>
    <row r="38" spans="1:6" ht="31.5" x14ac:dyDescent="0.25">
      <c r="A38" s="217"/>
      <c r="B38" s="7" t="s">
        <v>116</v>
      </c>
      <c r="C38" s="7" t="s">
        <v>117</v>
      </c>
      <c r="D38" s="7" t="s">
        <v>118</v>
      </c>
      <c r="E38" s="8">
        <v>0.3</v>
      </c>
      <c r="F38" s="6" t="s">
        <v>119</v>
      </c>
    </row>
    <row r="39" spans="1:6" ht="31.5" x14ac:dyDescent="0.25">
      <c r="A39" s="217"/>
      <c r="B39" s="7" t="s">
        <v>116</v>
      </c>
      <c r="C39" s="7" t="s">
        <v>120</v>
      </c>
      <c r="D39" s="7" t="s">
        <v>121</v>
      </c>
      <c r="E39" s="8">
        <v>0.6</v>
      </c>
      <c r="F39" s="6" t="s">
        <v>119</v>
      </c>
    </row>
    <row r="40" spans="1:6" x14ac:dyDescent="0.25">
      <c r="A40" s="217"/>
      <c r="B40" s="7" t="s">
        <v>122</v>
      </c>
      <c r="C40" s="7" t="s">
        <v>123</v>
      </c>
      <c r="D40" s="7" t="s">
        <v>124</v>
      </c>
      <c r="E40" s="8">
        <v>1</v>
      </c>
      <c r="F40" s="7" t="s">
        <v>125</v>
      </c>
    </row>
    <row r="41" spans="1:6" x14ac:dyDescent="0.25">
      <c r="A41" s="217"/>
      <c r="B41" s="7" t="s">
        <v>126</v>
      </c>
      <c r="C41" s="7" t="s">
        <v>127</v>
      </c>
      <c r="D41" s="7" t="s">
        <v>128</v>
      </c>
      <c r="E41" s="8">
        <v>0.2</v>
      </c>
      <c r="F41" s="7" t="s">
        <v>129</v>
      </c>
    </row>
    <row r="42" spans="1:6" x14ac:dyDescent="0.25">
      <c r="A42" s="217"/>
      <c r="B42" s="7" t="s">
        <v>130</v>
      </c>
      <c r="C42" s="7" t="s">
        <v>131</v>
      </c>
      <c r="D42" s="7"/>
      <c r="E42" s="8"/>
      <c r="F42" s="7" t="s">
        <v>132</v>
      </c>
    </row>
    <row r="43" spans="1:6" x14ac:dyDescent="0.25">
      <c r="A43" s="217"/>
      <c r="B43" s="7" t="s">
        <v>130</v>
      </c>
      <c r="C43" s="7" t="s">
        <v>133</v>
      </c>
      <c r="D43" s="7"/>
      <c r="E43" s="8"/>
      <c r="F43" s="7" t="s">
        <v>132</v>
      </c>
    </row>
    <row r="44" spans="1:6" x14ac:dyDescent="0.25">
      <c r="A44" s="217"/>
      <c r="B44" s="7" t="s">
        <v>130</v>
      </c>
      <c r="C44" s="7" t="s">
        <v>134</v>
      </c>
      <c r="D44" s="7"/>
      <c r="E44" s="8"/>
      <c r="F44" s="7" t="s">
        <v>132</v>
      </c>
    </row>
    <row r="45" spans="1:6" x14ac:dyDescent="0.25">
      <c r="A45" s="217"/>
      <c r="B45" s="7" t="s">
        <v>135</v>
      </c>
      <c r="C45" s="7" t="s">
        <v>136</v>
      </c>
      <c r="D45" s="7" t="s">
        <v>137</v>
      </c>
      <c r="E45" s="8">
        <v>6.5000000000000002E-2</v>
      </c>
      <c r="F45" s="7" t="s">
        <v>138</v>
      </c>
    </row>
    <row r="46" spans="1:6" x14ac:dyDescent="0.25">
      <c r="A46" s="217"/>
      <c r="B46" s="7" t="s">
        <v>116</v>
      </c>
      <c r="C46" s="7" t="s">
        <v>139</v>
      </c>
      <c r="D46" s="7" t="s">
        <v>140</v>
      </c>
      <c r="E46" s="8">
        <v>4.12</v>
      </c>
      <c r="F46" s="7" t="s">
        <v>141</v>
      </c>
    </row>
    <row r="47" spans="1:6" x14ac:dyDescent="0.25">
      <c r="A47" s="217"/>
      <c r="B47" s="7" t="s">
        <v>116</v>
      </c>
      <c r="C47" s="7" t="s">
        <v>142</v>
      </c>
      <c r="D47" s="7" t="s">
        <v>143</v>
      </c>
      <c r="E47" s="8">
        <v>0.06</v>
      </c>
      <c r="F47" s="7" t="s">
        <v>144</v>
      </c>
    </row>
    <row r="48" spans="1:6" x14ac:dyDescent="0.25">
      <c r="A48" s="217"/>
      <c r="B48" s="7" t="s">
        <v>116</v>
      </c>
      <c r="C48" s="7" t="s">
        <v>145</v>
      </c>
      <c r="D48" s="7" t="s">
        <v>146</v>
      </c>
      <c r="E48" s="8">
        <v>7.0000000000000007E-2</v>
      </c>
      <c r="F48" s="7" t="s">
        <v>147</v>
      </c>
    </row>
    <row r="49" spans="1:6" x14ac:dyDescent="0.25">
      <c r="A49" s="217"/>
      <c r="B49" s="7" t="s">
        <v>148</v>
      </c>
      <c r="C49" s="7" t="s">
        <v>149</v>
      </c>
      <c r="D49" s="7" t="s">
        <v>150</v>
      </c>
      <c r="E49" s="8">
        <v>0.08</v>
      </c>
      <c r="F49" s="7" t="s">
        <v>151</v>
      </c>
    </row>
    <row r="50" spans="1:6" ht="31.5" x14ac:dyDescent="0.25">
      <c r="A50" s="217" t="s">
        <v>152</v>
      </c>
      <c r="B50" s="7" t="s">
        <v>153</v>
      </c>
      <c r="C50" s="7" t="s">
        <v>154</v>
      </c>
      <c r="D50" s="7" t="s">
        <v>155</v>
      </c>
      <c r="E50" s="8">
        <v>0.34300000000000003</v>
      </c>
      <c r="F50" s="6" t="s">
        <v>156</v>
      </c>
    </row>
    <row r="51" spans="1:6" ht="31.5" x14ac:dyDescent="0.25">
      <c r="A51" s="217"/>
      <c r="B51" s="7" t="s">
        <v>153</v>
      </c>
      <c r="C51" s="7" t="s">
        <v>157</v>
      </c>
      <c r="D51" s="7" t="s">
        <v>158</v>
      </c>
      <c r="E51" s="8">
        <v>0.36799999999999999</v>
      </c>
      <c r="F51" s="6" t="s">
        <v>156</v>
      </c>
    </row>
    <row r="52" spans="1:6" ht="157.5" x14ac:dyDescent="0.25">
      <c r="A52" s="217"/>
      <c r="B52" s="6" t="s">
        <v>159</v>
      </c>
      <c r="C52" s="7"/>
      <c r="D52" s="7"/>
      <c r="E52" s="8"/>
      <c r="F52" s="6" t="s">
        <v>160</v>
      </c>
    </row>
    <row r="53" spans="1:6" ht="47.25" x14ac:dyDescent="0.25">
      <c r="A53" s="217" t="s">
        <v>161</v>
      </c>
      <c r="B53" s="7" t="s">
        <v>162</v>
      </c>
      <c r="C53" s="7" t="s">
        <v>163</v>
      </c>
      <c r="D53" s="7" t="s">
        <v>164</v>
      </c>
      <c r="E53" s="8">
        <v>1</v>
      </c>
      <c r="F53" s="6" t="s">
        <v>165</v>
      </c>
    </row>
    <row r="54" spans="1:6" ht="47.25" x14ac:dyDescent="0.25">
      <c r="A54" s="217"/>
      <c r="B54" s="7" t="s">
        <v>162</v>
      </c>
      <c r="C54" s="7" t="s">
        <v>166</v>
      </c>
      <c r="D54" s="7" t="s">
        <v>71</v>
      </c>
      <c r="E54" s="8">
        <v>0.2</v>
      </c>
      <c r="F54" s="6" t="s">
        <v>165</v>
      </c>
    </row>
    <row r="55" spans="1:6" ht="39" customHeight="1" x14ac:dyDescent="0.25">
      <c r="A55" s="217"/>
      <c r="B55" s="7" t="s">
        <v>130</v>
      </c>
      <c r="C55" s="7" t="s">
        <v>167</v>
      </c>
      <c r="D55" s="7" t="s">
        <v>168</v>
      </c>
      <c r="E55" s="8">
        <v>46.9</v>
      </c>
      <c r="F55" s="6" t="s">
        <v>169</v>
      </c>
    </row>
    <row r="56" spans="1:6" x14ac:dyDescent="0.25">
      <c r="A56" s="217"/>
      <c r="B56" s="7" t="s">
        <v>170</v>
      </c>
      <c r="C56" s="7" t="s">
        <v>171</v>
      </c>
      <c r="D56" s="7" t="s">
        <v>51</v>
      </c>
      <c r="E56" s="8">
        <v>1</v>
      </c>
      <c r="F56" s="7" t="s">
        <v>172</v>
      </c>
    </row>
    <row r="57" spans="1:6" ht="31.5" x14ac:dyDescent="0.25">
      <c r="A57" s="217"/>
      <c r="B57" s="7" t="s">
        <v>173</v>
      </c>
      <c r="C57" s="7" t="s">
        <v>174</v>
      </c>
      <c r="D57" s="7" t="s">
        <v>175</v>
      </c>
      <c r="E57" s="8">
        <v>1</v>
      </c>
      <c r="F57" s="6" t="s">
        <v>169</v>
      </c>
    </row>
    <row r="58" spans="1:6" ht="94.5" x14ac:dyDescent="0.25">
      <c r="A58" s="217" t="s">
        <v>176</v>
      </c>
      <c r="B58" s="7" t="s">
        <v>116</v>
      </c>
      <c r="C58" s="7" t="s">
        <v>177</v>
      </c>
      <c r="D58" s="7" t="s">
        <v>178</v>
      </c>
      <c r="E58" s="8">
        <v>2.1</v>
      </c>
      <c r="F58" s="6" t="s">
        <v>179</v>
      </c>
    </row>
    <row r="59" spans="1:6" ht="31.5" x14ac:dyDescent="0.25">
      <c r="A59" s="217"/>
      <c r="B59" s="7" t="s">
        <v>180</v>
      </c>
      <c r="C59" s="7" t="s">
        <v>181</v>
      </c>
      <c r="D59" s="7" t="s">
        <v>182</v>
      </c>
      <c r="E59" s="8">
        <v>2.67</v>
      </c>
      <c r="F59" s="6" t="s">
        <v>183</v>
      </c>
    </row>
    <row r="60" spans="1:6" ht="31.5" x14ac:dyDescent="0.25">
      <c r="A60" s="217" t="s">
        <v>184</v>
      </c>
      <c r="B60" s="7" t="s">
        <v>105</v>
      </c>
      <c r="C60" s="7" t="s">
        <v>185</v>
      </c>
      <c r="D60" s="7" t="s">
        <v>186</v>
      </c>
      <c r="E60" s="8">
        <v>1.4</v>
      </c>
      <c r="F60" s="6" t="s">
        <v>187</v>
      </c>
    </row>
    <row r="61" spans="1:6" ht="31.5" x14ac:dyDescent="0.25">
      <c r="A61" s="217"/>
      <c r="B61" s="7" t="s">
        <v>188</v>
      </c>
      <c r="C61" s="7" t="s">
        <v>189</v>
      </c>
      <c r="D61" s="7" t="s">
        <v>190</v>
      </c>
      <c r="E61" s="8">
        <v>0.15</v>
      </c>
      <c r="F61" s="6" t="s">
        <v>191</v>
      </c>
    </row>
    <row r="62" spans="1:6" ht="31.5" x14ac:dyDescent="0.25">
      <c r="A62" s="217"/>
      <c r="B62" s="6" t="s">
        <v>192</v>
      </c>
      <c r="C62" s="219" t="s">
        <v>193</v>
      </c>
      <c r="D62" s="219"/>
      <c r="E62" s="8"/>
      <c r="F62" s="6" t="s">
        <v>194</v>
      </c>
    </row>
    <row r="63" spans="1:6" ht="47.25" x14ac:dyDescent="0.25">
      <c r="A63" s="217"/>
      <c r="B63" s="7" t="s">
        <v>195</v>
      </c>
      <c r="C63" s="7" t="s">
        <v>196</v>
      </c>
      <c r="D63" s="7" t="s">
        <v>197</v>
      </c>
      <c r="E63" s="8">
        <v>0.2</v>
      </c>
      <c r="F63" s="6" t="s">
        <v>198</v>
      </c>
    </row>
    <row r="64" spans="1:6" ht="31.5" x14ac:dyDescent="0.25">
      <c r="A64" s="217"/>
      <c r="B64" s="7" t="s">
        <v>195</v>
      </c>
      <c r="C64" s="7" t="s">
        <v>199</v>
      </c>
      <c r="D64" s="7" t="s">
        <v>200</v>
      </c>
      <c r="E64" s="8">
        <v>0.1</v>
      </c>
      <c r="F64" s="6" t="s">
        <v>201</v>
      </c>
    </row>
    <row r="65" spans="1:6" ht="31.5" x14ac:dyDescent="0.25">
      <c r="A65" s="217"/>
      <c r="B65" s="7" t="s">
        <v>202</v>
      </c>
      <c r="C65" s="7" t="s">
        <v>203</v>
      </c>
      <c r="D65" s="7" t="s">
        <v>204</v>
      </c>
      <c r="E65" s="8">
        <v>0.54400000000000004</v>
      </c>
      <c r="F65" s="6" t="s">
        <v>205</v>
      </c>
    </row>
    <row r="66" spans="1:6" x14ac:dyDescent="0.25">
      <c r="A66" s="217"/>
      <c r="B66" s="7" t="s">
        <v>206</v>
      </c>
      <c r="C66" s="7" t="s">
        <v>207</v>
      </c>
      <c r="D66" s="7" t="s">
        <v>208</v>
      </c>
      <c r="E66" s="8">
        <v>0.13</v>
      </c>
      <c r="F66" s="6" t="s">
        <v>209</v>
      </c>
    </row>
    <row r="67" spans="1:6" ht="31.5" x14ac:dyDescent="0.25">
      <c r="A67" s="217" t="s">
        <v>210</v>
      </c>
      <c r="B67" s="7" t="s">
        <v>211</v>
      </c>
      <c r="C67" s="7" t="s">
        <v>212</v>
      </c>
      <c r="D67" s="7" t="s">
        <v>213</v>
      </c>
      <c r="E67" s="8">
        <v>2</v>
      </c>
      <c r="F67" s="6" t="s">
        <v>214</v>
      </c>
    </row>
    <row r="68" spans="1:6" ht="31.5" x14ac:dyDescent="0.25">
      <c r="A68" s="217"/>
      <c r="B68" s="7" t="s">
        <v>215</v>
      </c>
      <c r="C68" s="7" t="s">
        <v>216</v>
      </c>
      <c r="D68" s="7" t="s">
        <v>217</v>
      </c>
      <c r="E68" s="8">
        <v>0.3</v>
      </c>
      <c r="F68" s="6" t="s">
        <v>214</v>
      </c>
    </row>
    <row r="69" spans="1:6" ht="31.5" x14ac:dyDescent="0.25">
      <c r="A69" s="217"/>
      <c r="B69" s="7" t="s">
        <v>218</v>
      </c>
      <c r="C69" s="7" t="s">
        <v>219</v>
      </c>
      <c r="D69" s="7" t="s">
        <v>220</v>
      </c>
      <c r="E69" s="8">
        <v>0.3</v>
      </c>
      <c r="F69" s="6" t="s">
        <v>221</v>
      </c>
    </row>
    <row r="70" spans="1:6" ht="31.5" x14ac:dyDescent="0.25">
      <c r="A70" s="217"/>
      <c r="B70" s="7" t="s">
        <v>218</v>
      </c>
      <c r="C70" s="7" t="s">
        <v>222</v>
      </c>
      <c r="D70" s="7" t="s">
        <v>223</v>
      </c>
      <c r="E70" s="8">
        <v>0.3</v>
      </c>
      <c r="F70" s="6" t="s">
        <v>221</v>
      </c>
    </row>
    <row r="71" spans="1:6" ht="63" x14ac:dyDescent="0.25">
      <c r="A71" s="217" t="s">
        <v>224</v>
      </c>
      <c r="B71" s="7" t="s">
        <v>225</v>
      </c>
      <c r="C71" s="7" t="s">
        <v>226</v>
      </c>
      <c r="D71" s="7" t="s">
        <v>227</v>
      </c>
      <c r="E71" s="8">
        <v>12.5</v>
      </c>
      <c r="F71" s="6" t="s">
        <v>228</v>
      </c>
    </row>
    <row r="72" spans="1:6" ht="110.25" x14ac:dyDescent="0.25">
      <c r="A72" s="217"/>
      <c r="B72" s="7" t="s">
        <v>229</v>
      </c>
      <c r="C72" s="7" t="s">
        <v>97</v>
      </c>
      <c r="D72" s="7" t="s">
        <v>99</v>
      </c>
      <c r="E72" s="8">
        <v>8</v>
      </c>
      <c r="F72" s="6" t="s">
        <v>230</v>
      </c>
    </row>
    <row r="73" spans="1:6" ht="110.25" x14ac:dyDescent="0.25">
      <c r="A73" s="217"/>
      <c r="B73" s="7" t="s">
        <v>116</v>
      </c>
      <c r="C73" s="7" t="s">
        <v>231</v>
      </c>
      <c r="D73" s="7" t="s">
        <v>232</v>
      </c>
      <c r="E73" s="8">
        <v>17</v>
      </c>
      <c r="F73" s="6" t="s">
        <v>233</v>
      </c>
    </row>
    <row r="74" spans="1:6" ht="94.5" x14ac:dyDescent="0.25">
      <c r="A74" s="217"/>
      <c r="B74" s="7" t="s">
        <v>234</v>
      </c>
      <c r="C74" s="7" t="s">
        <v>235</v>
      </c>
      <c r="D74" s="7" t="s">
        <v>236</v>
      </c>
      <c r="E74" s="8">
        <v>1</v>
      </c>
      <c r="F74" s="6" t="s">
        <v>237</v>
      </c>
    </row>
    <row r="75" spans="1:6" ht="105" customHeight="1" x14ac:dyDescent="0.25">
      <c r="A75" s="217" t="s">
        <v>238</v>
      </c>
      <c r="B75" s="7" t="s">
        <v>239</v>
      </c>
      <c r="C75" s="7" t="s">
        <v>240</v>
      </c>
      <c r="D75" s="7" t="s">
        <v>241</v>
      </c>
      <c r="E75" s="8">
        <v>1.1000000000000001</v>
      </c>
      <c r="F75" s="6" t="s">
        <v>242</v>
      </c>
    </row>
    <row r="76" spans="1:6" ht="126" x14ac:dyDescent="0.25">
      <c r="A76" s="217"/>
      <c r="B76" s="7" t="s">
        <v>239</v>
      </c>
      <c r="C76" s="7" t="s">
        <v>243</v>
      </c>
      <c r="D76" s="7" t="s">
        <v>244</v>
      </c>
      <c r="E76" s="8">
        <v>0.85099999999999998</v>
      </c>
      <c r="F76" s="6" t="s">
        <v>245</v>
      </c>
    </row>
    <row r="77" spans="1:6" ht="123" customHeight="1" x14ac:dyDescent="0.25">
      <c r="A77" s="217"/>
      <c r="B77" s="7" t="s">
        <v>246</v>
      </c>
      <c r="C77" s="7" t="s">
        <v>247</v>
      </c>
      <c r="D77" s="7" t="s">
        <v>248</v>
      </c>
      <c r="E77" s="8">
        <v>0.3</v>
      </c>
      <c r="F77" s="6" t="s">
        <v>249</v>
      </c>
    </row>
    <row r="78" spans="1:6" ht="106.5" customHeight="1" x14ac:dyDescent="0.25">
      <c r="A78" s="217"/>
      <c r="B78" s="7" t="s">
        <v>246</v>
      </c>
      <c r="C78" s="7" t="s">
        <v>250</v>
      </c>
      <c r="D78" s="7" t="s">
        <v>174</v>
      </c>
      <c r="E78" s="8">
        <v>10</v>
      </c>
      <c r="F78" s="6" t="s">
        <v>251</v>
      </c>
    </row>
    <row r="79" spans="1:6" ht="89.25" customHeight="1" x14ac:dyDescent="0.25">
      <c r="A79" s="217"/>
      <c r="B79" s="7" t="s">
        <v>252</v>
      </c>
      <c r="C79" s="7" t="s">
        <v>253</v>
      </c>
      <c r="D79" s="7" t="s">
        <v>53</v>
      </c>
      <c r="E79" s="8">
        <v>7</v>
      </c>
      <c r="F79" s="7" t="s">
        <v>254</v>
      </c>
    </row>
    <row r="80" spans="1:6" ht="31.5" x14ac:dyDescent="0.25">
      <c r="A80" s="217" t="s">
        <v>255</v>
      </c>
      <c r="B80" s="7" t="s">
        <v>239</v>
      </c>
      <c r="C80" s="7" t="s">
        <v>256</v>
      </c>
      <c r="D80" s="7" t="s">
        <v>257</v>
      </c>
      <c r="E80" s="8"/>
      <c r="F80" s="6" t="s">
        <v>258</v>
      </c>
    </row>
    <row r="81" spans="1:6" x14ac:dyDescent="0.25">
      <c r="A81" s="217"/>
      <c r="B81" s="7" t="s">
        <v>259</v>
      </c>
      <c r="C81" s="7" t="s">
        <v>260</v>
      </c>
      <c r="D81" s="7" t="s">
        <v>261</v>
      </c>
      <c r="E81" s="8">
        <v>21.946000000000002</v>
      </c>
      <c r="F81" s="7" t="s">
        <v>262</v>
      </c>
    </row>
    <row r="82" spans="1:6" x14ac:dyDescent="0.25">
      <c r="A82" s="217"/>
      <c r="B82" s="7" t="s">
        <v>259</v>
      </c>
      <c r="C82" s="7" t="s">
        <v>263</v>
      </c>
      <c r="D82" s="7" t="s">
        <v>264</v>
      </c>
      <c r="E82" s="8">
        <v>2.71</v>
      </c>
      <c r="F82" s="7" t="s">
        <v>262</v>
      </c>
    </row>
    <row r="83" spans="1:6" x14ac:dyDescent="0.25">
      <c r="A83" s="217"/>
      <c r="B83" s="7" t="s">
        <v>265</v>
      </c>
      <c r="C83" s="7" t="s">
        <v>266</v>
      </c>
      <c r="D83" s="7" t="s">
        <v>267</v>
      </c>
      <c r="E83" s="8">
        <v>32.972000000000001</v>
      </c>
      <c r="F83" s="7" t="s">
        <v>262</v>
      </c>
    </row>
    <row r="84" spans="1:6" ht="63" x14ac:dyDescent="0.25">
      <c r="A84" s="217" t="s">
        <v>268</v>
      </c>
      <c r="B84" s="7" t="s">
        <v>153</v>
      </c>
      <c r="C84" s="7" t="s">
        <v>269</v>
      </c>
      <c r="D84" s="7" t="s">
        <v>270</v>
      </c>
      <c r="E84" s="8">
        <v>0.3</v>
      </c>
      <c r="F84" s="6" t="s">
        <v>271</v>
      </c>
    </row>
    <row r="85" spans="1:6" ht="63" x14ac:dyDescent="0.25">
      <c r="A85" s="217"/>
      <c r="B85" s="7" t="s">
        <v>211</v>
      </c>
      <c r="C85" s="7" t="s">
        <v>90</v>
      </c>
      <c r="D85" s="7" t="s">
        <v>272</v>
      </c>
      <c r="E85" s="8">
        <v>1</v>
      </c>
      <c r="F85" s="6" t="s">
        <v>273</v>
      </c>
    </row>
    <row r="86" spans="1:6" ht="47.25" x14ac:dyDescent="0.25">
      <c r="A86" s="217"/>
      <c r="B86" s="7" t="s">
        <v>211</v>
      </c>
      <c r="C86" s="7" t="s">
        <v>274</v>
      </c>
      <c r="D86" s="7" t="s">
        <v>275</v>
      </c>
      <c r="E86" s="8">
        <v>2.0499999999999998</v>
      </c>
      <c r="F86" s="6" t="s">
        <v>276</v>
      </c>
    </row>
    <row r="87" spans="1:6" ht="47.25" x14ac:dyDescent="0.25">
      <c r="A87" s="217"/>
      <c r="B87" s="7" t="s">
        <v>277</v>
      </c>
      <c r="C87" s="7" t="s">
        <v>278</v>
      </c>
      <c r="D87" s="7" t="s">
        <v>279</v>
      </c>
      <c r="E87" s="8">
        <v>0.2</v>
      </c>
      <c r="F87" s="6" t="s">
        <v>280</v>
      </c>
    </row>
    <row r="88" spans="1:6" ht="63" x14ac:dyDescent="0.25">
      <c r="A88" s="217"/>
      <c r="B88" s="6" t="s">
        <v>281</v>
      </c>
      <c r="C88" s="7" t="s">
        <v>282</v>
      </c>
      <c r="D88" s="7" t="s">
        <v>283</v>
      </c>
      <c r="E88" s="8">
        <v>0.2</v>
      </c>
      <c r="F88" s="6" t="s">
        <v>284</v>
      </c>
    </row>
    <row r="89" spans="1:6" ht="63" x14ac:dyDescent="0.25">
      <c r="A89" s="217"/>
      <c r="B89" s="12" t="s">
        <v>285</v>
      </c>
      <c r="C89" s="12" t="s">
        <v>286</v>
      </c>
      <c r="D89" s="12" t="s">
        <v>287</v>
      </c>
      <c r="E89" s="16">
        <v>0.24199999999999999</v>
      </c>
      <c r="F89" s="10" t="s">
        <v>288</v>
      </c>
    </row>
    <row r="90" spans="1:6" ht="31.5" x14ac:dyDescent="0.25">
      <c r="A90" s="217"/>
      <c r="B90" s="12" t="s">
        <v>285</v>
      </c>
      <c r="C90" s="12" t="s">
        <v>289</v>
      </c>
      <c r="D90" s="12" t="s">
        <v>290</v>
      </c>
      <c r="E90" s="16">
        <v>0.15</v>
      </c>
      <c r="F90" s="10" t="s">
        <v>291</v>
      </c>
    </row>
    <row r="91" spans="1:6" ht="63" x14ac:dyDescent="0.25">
      <c r="A91" s="217"/>
      <c r="B91" s="7" t="s">
        <v>292</v>
      </c>
      <c r="C91" s="7" t="s">
        <v>293</v>
      </c>
      <c r="D91" s="7" t="s">
        <v>247</v>
      </c>
      <c r="E91" s="8">
        <v>0.3</v>
      </c>
      <c r="F91" s="6" t="s">
        <v>273</v>
      </c>
    </row>
    <row r="92" spans="1:6" ht="63" x14ac:dyDescent="0.25">
      <c r="A92" s="217"/>
      <c r="B92" s="7" t="s">
        <v>294</v>
      </c>
      <c r="C92" s="7" t="s">
        <v>295</v>
      </c>
      <c r="D92" s="7" t="s">
        <v>296</v>
      </c>
      <c r="E92" s="8">
        <v>0.4</v>
      </c>
      <c r="F92" s="6" t="s">
        <v>273</v>
      </c>
    </row>
    <row r="93" spans="1:6" ht="47.25" x14ac:dyDescent="0.25">
      <c r="A93" s="217" t="s">
        <v>297</v>
      </c>
      <c r="B93" s="7" t="s">
        <v>298</v>
      </c>
      <c r="C93" s="7" t="s">
        <v>299</v>
      </c>
      <c r="D93" s="7" t="s">
        <v>300</v>
      </c>
      <c r="E93" s="11">
        <v>0.19</v>
      </c>
      <c r="F93" s="6" t="s">
        <v>301</v>
      </c>
    </row>
    <row r="94" spans="1:6" ht="31.5" x14ac:dyDescent="0.25">
      <c r="A94" s="217"/>
      <c r="B94" s="7" t="s">
        <v>302</v>
      </c>
      <c r="C94" s="7" t="s">
        <v>303</v>
      </c>
      <c r="D94" s="7" t="s">
        <v>304</v>
      </c>
      <c r="E94" s="7">
        <v>1.147</v>
      </c>
      <c r="F94" s="6" t="s">
        <v>305</v>
      </c>
    </row>
    <row r="95" spans="1:6" ht="31.5" x14ac:dyDescent="0.25">
      <c r="A95" s="217"/>
      <c r="B95" s="7" t="s">
        <v>302</v>
      </c>
      <c r="C95" s="7" t="s">
        <v>306</v>
      </c>
      <c r="D95" s="7" t="s">
        <v>307</v>
      </c>
      <c r="E95" s="11">
        <v>1.39</v>
      </c>
      <c r="F95" s="6" t="s">
        <v>305</v>
      </c>
    </row>
    <row r="96" spans="1:6" ht="31.5" x14ac:dyDescent="0.25">
      <c r="A96" s="217"/>
      <c r="B96" s="7" t="s">
        <v>302</v>
      </c>
      <c r="C96" s="7" t="s">
        <v>308</v>
      </c>
      <c r="D96" s="7" t="s">
        <v>309</v>
      </c>
      <c r="E96" s="7">
        <v>1.133</v>
      </c>
      <c r="F96" s="6" t="s">
        <v>305</v>
      </c>
    </row>
    <row r="97" spans="1:6" ht="31.5" x14ac:dyDescent="0.25">
      <c r="A97" s="217"/>
      <c r="B97" s="7" t="s">
        <v>310</v>
      </c>
      <c r="C97" s="7" t="s">
        <v>311</v>
      </c>
      <c r="D97" s="7" t="s">
        <v>312</v>
      </c>
      <c r="E97" s="7">
        <v>4.3730000000000002</v>
      </c>
      <c r="F97" s="6" t="s">
        <v>305</v>
      </c>
    </row>
    <row r="98" spans="1:6" ht="47.25" x14ac:dyDescent="0.25">
      <c r="A98" s="217" t="s">
        <v>63</v>
      </c>
      <c r="B98" s="7" t="s">
        <v>239</v>
      </c>
      <c r="C98" s="7" t="s">
        <v>313</v>
      </c>
      <c r="D98" s="7" t="s">
        <v>314</v>
      </c>
      <c r="E98" s="8">
        <v>0.15</v>
      </c>
      <c r="F98" s="9" t="s">
        <v>315</v>
      </c>
    </row>
    <row r="99" spans="1:6" ht="31.5" x14ac:dyDescent="0.25">
      <c r="A99" s="217"/>
      <c r="B99" s="7" t="s">
        <v>316</v>
      </c>
      <c r="C99" s="7" t="s">
        <v>317</v>
      </c>
      <c r="D99" s="7"/>
      <c r="E99" s="17"/>
      <c r="F99" s="6" t="s">
        <v>318</v>
      </c>
    </row>
    <row r="100" spans="1:6" ht="31.5" x14ac:dyDescent="0.25">
      <c r="A100" s="217"/>
      <c r="B100" s="6" t="s">
        <v>319</v>
      </c>
      <c r="C100" s="6" t="s">
        <v>320</v>
      </c>
      <c r="D100" s="6" t="s">
        <v>321</v>
      </c>
      <c r="E100" s="18">
        <v>0.2</v>
      </c>
      <c r="F100" s="6" t="s">
        <v>322</v>
      </c>
    </row>
    <row r="101" spans="1:6" ht="31.5" x14ac:dyDescent="0.25">
      <c r="A101" s="217"/>
      <c r="B101" s="6" t="s">
        <v>319</v>
      </c>
      <c r="C101" s="6" t="s">
        <v>323</v>
      </c>
      <c r="D101" s="6" t="s">
        <v>324</v>
      </c>
      <c r="E101" s="18">
        <v>0.2</v>
      </c>
      <c r="F101" s="6" t="s">
        <v>322</v>
      </c>
    </row>
    <row r="102" spans="1:6" ht="47.25" x14ac:dyDescent="0.25">
      <c r="A102" s="217"/>
      <c r="B102" s="6" t="s">
        <v>319</v>
      </c>
      <c r="C102" s="6" t="s">
        <v>325</v>
      </c>
      <c r="D102" s="6" t="s">
        <v>326</v>
      </c>
      <c r="E102" s="18">
        <v>0.2</v>
      </c>
      <c r="F102" s="6" t="s">
        <v>327</v>
      </c>
    </row>
    <row r="103" spans="1:6" ht="31.5" x14ac:dyDescent="0.25">
      <c r="A103" s="217"/>
      <c r="B103" s="6" t="s">
        <v>328</v>
      </c>
      <c r="C103" s="6" t="s">
        <v>329</v>
      </c>
      <c r="D103" s="6" t="s">
        <v>330</v>
      </c>
      <c r="E103" s="18">
        <v>0.3</v>
      </c>
      <c r="F103" s="6" t="s">
        <v>318</v>
      </c>
    </row>
    <row r="104" spans="1:6" ht="31.5" x14ac:dyDescent="0.25">
      <c r="A104" s="217"/>
      <c r="B104" s="6" t="s">
        <v>331</v>
      </c>
      <c r="C104" s="6" t="s">
        <v>332</v>
      </c>
      <c r="D104" s="6" t="s">
        <v>333</v>
      </c>
      <c r="E104" s="18">
        <v>0.7</v>
      </c>
      <c r="F104" s="6" t="s">
        <v>318</v>
      </c>
    </row>
    <row r="105" spans="1:6" ht="31.5" x14ac:dyDescent="0.25">
      <c r="A105" s="217"/>
      <c r="B105" s="6" t="s">
        <v>331</v>
      </c>
      <c r="C105" s="6" t="s">
        <v>250</v>
      </c>
      <c r="D105" s="6" t="s">
        <v>334</v>
      </c>
      <c r="E105" s="18">
        <v>0.2</v>
      </c>
      <c r="F105" s="6" t="s">
        <v>318</v>
      </c>
    </row>
    <row r="106" spans="1:6" ht="31.5" x14ac:dyDescent="0.25">
      <c r="A106" s="217"/>
      <c r="B106" s="6" t="s">
        <v>335</v>
      </c>
      <c r="C106" s="6" t="s">
        <v>336</v>
      </c>
      <c r="D106" s="6" t="s">
        <v>337</v>
      </c>
      <c r="E106" s="18">
        <v>0.2</v>
      </c>
      <c r="F106" s="6" t="s">
        <v>318</v>
      </c>
    </row>
    <row r="107" spans="1:6" ht="31.5" x14ac:dyDescent="0.25">
      <c r="A107" s="217"/>
      <c r="B107" s="6" t="s">
        <v>338</v>
      </c>
      <c r="C107" s="6" t="s">
        <v>339</v>
      </c>
      <c r="D107" s="6" t="s">
        <v>340</v>
      </c>
      <c r="E107" s="18">
        <v>0.2</v>
      </c>
      <c r="F107" s="6" t="s">
        <v>318</v>
      </c>
    </row>
    <row r="108" spans="1:6" ht="31.5" x14ac:dyDescent="0.25">
      <c r="A108" s="217" t="s">
        <v>341</v>
      </c>
      <c r="B108" s="19" t="s">
        <v>342</v>
      </c>
      <c r="C108" s="19" t="s">
        <v>343</v>
      </c>
      <c r="D108" s="19" t="s">
        <v>344</v>
      </c>
      <c r="E108" s="20">
        <v>0.8</v>
      </c>
      <c r="F108" s="15" t="s">
        <v>345</v>
      </c>
    </row>
    <row r="109" spans="1:6" ht="63" x14ac:dyDescent="0.25">
      <c r="A109" s="217"/>
      <c r="B109" s="7" t="s">
        <v>342</v>
      </c>
      <c r="C109" s="7" t="s">
        <v>346</v>
      </c>
      <c r="D109" s="7" t="s">
        <v>347</v>
      </c>
      <c r="E109" s="8">
        <v>0.1</v>
      </c>
      <c r="F109" s="6" t="s">
        <v>348</v>
      </c>
    </row>
    <row r="110" spans="1:6" ht="47.25" x14ac:dyDescent="0.25">
      <c r="A110" s="217"/>
      <c r="B110" s="7" t="s">
        <v>349</v>
      </c>
      <c r="C110" s="7" t="s">
        <v>350</v>
      </c>
      <c r="D110" s="7" t="s">
        <v>351</v>
      </c>
      <c r="E110" s="8">
        <v>0.1</v>
      </c>
      <c r="F110" s="6" t="s">
        <v>352</v>
      </c>
    </row>
    <row r="111" spans="1:6" ht="47.25" x14ac:dyDescent="0.25">
      <c r="A111" s="217"/>
      <c r="B111" s="7" t="s">
        <v>349</v>
      </c>
      <c r="C111" s="7" t="s">
        <v>353</v>
      </c>
      <c r="D111" s="7" t="s">
        <v>354</v>
      </c>
      <c r="E111" s="8">
        <v>0.1</v>
      </c>
      <c r="F111" s="6" t="s">
        <v>352</v>
      </c>
    </row>
    <row r="112" spans="1:6" ht="47.25" x14ac:dyDescent="0.25">
      <c r="A112" s="221" t="s">
        <v>355</v>
      </c>
      <c r="B112" s="6" t="s">
        <v>356</v>
      </c>
      <c r="C112" s="6" t="s">
        <v>357</v>
      </c>
      <c r="D112" s="6"/>
      <c r="E112" s="6"/>
      <c r="F112" s="6" t="s">
        <v>358</v>
      </c>
    </row>
    <row r="113" spans="1:6" ht="47.25" x14ac:dyDescent="0.25">
      <c r="A113" s="221"/>
      <c r="B113" s="6" t="s">
        <v>57</v>
      </c>
      <c r="C113" s="21" t="s">
        <v>359</v>
      </c>
      <c r="D113" s="21" t="s">
        <v>360</v>
      </c>
      <c r="E113" s="18">
        <v>0.72499999999999998</v>
      </c>
      <c r="F113" s="6" t="s">
        <v>361</v>
      </c>
    </row>
    <row r="114" spans="1:6" ht="47.25" x14ac:dyDescent="0.25">
      <c r="A114" s="221"/>
      <c r="B114" s="6" t="s">
        <v>57</v>
      </c>
      <c r="C114" s="21">
        <v>189960</v>
      </c>
      <c r="D114" s="21">
        <v>190755</v>
      </c>
      <c r="E114" s="18">
        <v>0.79500000000000004</v>
      </c>
      <c r="F114" s="6" t="s">
        <v>362</v>
      </c>
    </row>
    <row r="115" spans="1:6" ht="31.5" x14ac:dyDescent="0.25">
      <c r="A115" s="221"/>
      <c r="B115" s="6" t="s">
        <v>363</v>
      </c>
      <c r="C115" s="6" t="s">
        <v>364</v>
      </c>
      <c r="D115" s="6"/>
      <c r="E115" s="18"/>
      <c r="F115" s="6" t="s">
        <v>365</v>
      </c>
    </row>
    <row r="116" spans="1:6" ht="47.25" x14ac:dyDescent="0.25">
      <c r="A116" s="221"/>
      <c r="B116" s="6" t="s">
        <v>366</v>
      </c>
      <c r="C116" s="6" t="s">
        <v>367</v>
      </c>
      <c r="D116" s="6" t="s">
        <v>368</v>
      </c>
      <c r="E116" s="6" t="s">
        <v>369</v>
      </c>
      <c r="F116" s="9" t="s">
        <v>370</v>
      </c>
    </row>
    <row r="117" spans="1:6" ht="47.25" x14ac:dyDescent="0.25">
      <c r="A117" s="221"/>
      <c r="B117" s="6" t="s">
        <v>371</v>
      </c>
      <c r="C117" s="6" t="s">
        <v>372</v>
      </c>
      <c r="D117" s="6" t="s">
        <v>373</v>
      </c>
      <c r="E117" s="6" t="s">
        <v>374</v>
      </c>
      <c r="F117" s="9" t="s">
        <v>370</v>
      </c>
    </row>
    <row r="118" spans="1:6" ht="47.25" x14ac:dyDescent="0.25">
      <c r="A118" s="221"/>
      <c r="B118" s="6" t="s">
        <v>375</v>
      </c>
      <c r="C118" s="6" t="s">
        <v>376</v>
      </c>
      <c r="D118" s="6" t="s">
        <v>377</v>
      </c>
      <c r="E118" s="6">
        <v>2</v>
      </c>
      <c r="F118" s="6" t="s">
        <v>378</v>
      </c>
    </row>
    <row r="119" spans="1:6" ht="63" x14ac:dyDescent="0.25">
      <c r="A119" s="221"/>
      <c r="B119" s="6" t="s">
        <v>162</v>
      </c>
      <c r="C119" s="6" t="s">
        <v>379</v>
      </c>
      <c r="D119" s="6" t="s">
        <v>380</v>
      </c>
      <c r="E119" s="6">
        <v>36.787999999999997</v>
      </c>
      <c r="F119" s="6" t="s">
        <v>381</v>
      </c>
    </row>
    <row r="120" spans="1:6" ht="63" x14ac:dyDescent="0.25">
      <c r="A120" s="221"/>
      <c r="B120" s="6" t="s">
        <v>382</v>
      </c>
      <c r="C120" s="6" t="s">
        <v>357</v>
      </c>
      <c r="D120" s="6"/>
      <c r="E120" s="6"/>
      <c r="F120" s="6" t="s">
        <v>383</v>
      </c>
    </row>
    <row r="121" spans="1:6" ht="47.25" x14ac:dyDescent="0.25">
      <c r="A121" s="221"/>
      <c r="B121" s="6" t="s">
        <v>384</v>
      </c>
      <c r="C121" s="6" t="s">
        <v>385</v>
      </c>
      <c r="D121" s="6"/>
      <c r="E121" s="6"/>
      <c r="F121" s="6" t="s">
        <v>386</v>
      </c>
    </row>
    <row r="122" spans="1:6" x14ac:dyDescent="0.25">
      <c r="A122" s="221" t="s">
        <v>387</v>
      </c>
      <c r="B122" s="22"/>
      <c r="C122" s="23"/>
      <c r="D122" s="23"/>
      <c r="E122" s="23"/>
      <c r="F122" s="22"/>
    </row>
    <row r="123" spans="1:6" ht="94.5" x14ac:dyDescent="0.25">
      <c r="A123" s="221"/>
      <c r="B123" s="7" t="s">
        <v>388</v>
      </c>
      <c r="C123" s="7" t="s">
        <v>389</v>
      </c>
      <c r="D123" s="7" t="s">
        <v>390</v>
      </c>
      <c r="E123" s="8">
        <v>0.4</v>
      </c>
      <c r="F123" s="24" t="s">
        <v>391</v>
      </c>
    </row>
    <row r="124" spans="1:6" x14ac:dyDescent="0.25">
      <c r="A124" s="221" t="s">
        <v>392</v>
      </c>
      <c r="B124" s="6" t="s">
        <v>393</v>
      </c>
      <c r="C124" s="7">
        <v>323.7</v>
      </c>
      <c r="D124" s="7">
        <v>329.47</v>
      </c>
      <c r="E124" s="8">
        <v>5.77</v>
      </c>
      <c r="F124" s="24" t="s">
        <v>394</v>
      </c>
    </row>
    <row r="125" spans="1:6" x14ac:dyDescent="0.25">
      <c r="A125" s="221"/>
      <c r="B125" s="6" t="s">
        <v>393</v>
      </c>
      <c r="C125" s="7">
        <v>341</v>
      </c>
      <c r="D125" s="7">
        <v>342</v>
      </c>
      <c r="E125" s="8">
        <v>1</v>
      </c>
      <c r="F125" s="24" t="s">
        <v>394</v>
      </c>
    </row>
    <row r="126" spans="1:6" x14ac:dyDescent="0.25">
      <c r="A126" s="221"/>
      <c r="B126" s="6" t="s">
        <v>393</v>
      </c>
      <c r="C126" s="7">
        <v>348</v>
      </c>
      <c r="D126" s="7">
        <v>349.17</v>
      </c>
      <c r="E126" s="8">
        <v>1.17</v>
      </c>
      <c r="F126" s="24" t="s">
        <v>394</v>
      </c>
    </row>
    <row r="127" spans="1:6" ht="31.5" x14ac:dyDescent="0.25">
      <c r="A127" s="221"/>
      <c r="B127" s="6" t="s">
        <v>130</v>
      </c>
      <c r="C127" s="7">
        <v>465.1</v>
      </c>
      <c r="D127" s="7"/>
      <c r="E127" s="8"/>
      <c r="F127" s="24" t="s">
        <v>395</v>
      </c>
    </row>
    <row r="128" spans="1:6" x14ac:dyDescent="0.25">
      <c r="A128" s="221"/>
      <c r="B128" s="6" t="s">
        <v>396</v>
      </c>
      <c r="C128" s="7">
        <v>172.88800000000001</v>
      </c>
      <c r="D128" s="7">
        <v>202.94200000000001</v>
      </c>
      <c r="E128" s="8">
        <v>30.053999999999998</v>
      </c>
      <c r="F128" s="24" t="s">
        <v>394</v>
      </c>
    </row>
    <row r="129" spans="1:6" ht="35.25" customHeight="1" x14ac:dyDescent="0.25">
      <c r="A129" s="221"/>
      <c r="B129" s="6" t="s">
        <v>396</v>
      </c>
      <c r="C129" s="7">
        <v>172.6</v>
      </c>
      <c r="D129" s="7">
        <v>203.4</v>
      </c>
      <c r="E129" s="8">
        <v>30.8</v>
      </c>
      <c r="F129" s="24" t="s">
        <v>397</v>
      </c>
    </row>
    <row r="130" spans="1:6" ht="36" customHeight="1" x14ac:dyDescent="0.25">
      <c r="A130" s="221"/>
      <c r="B130" s="6" t="s">
        <v>396</v>
      </c>
      <c r="C130" s="7">
        <v>200.6</v>
      </c>
      <c r="D130" s="7">
        <v>200.67</v>
      </c>
      <c r="E130" s="8">
        <v>7.0000000000000007E-2</v>
      </c>
      <c r="F130" s="24" t="s">
        <v>398</v>
      </c>
    </row>
    <row r="131" spans="1:6" x14ac:dyDescent="0.25">
      <c r="A131" s="221"/>
      <c r="B131" s="6" t="s">
        <v>396</v>
      </c>
      <c r="C131" s="7">
        <v>215.5</v>
      </c>
      <c r="D131" s="7"/>
      <c r="E131" s="8"/>
      <c r="F131" s="24" t="s">
        <v>398</v>
      </c>
    </row>
    <row r="132" spans="1:6" ht="63" x14ac:dyDescent="0.25">
      <c r="A132" s="221"/>
      <c r="B132" s="6" t="s">
        <v>396</v>
      </c>
      <c r="C132" s="7">
        <v>301.39</v>
      </c>
      <c r="D132" s="7"/>
      <c r="E132" s="8"/>
      <c r="F132" s="24" t="s">
        <v>399</v>
      </c>
    </row>
    <row r="133" spans="1:6" ht="30.75" customHeight="1" x14ac:dyDescent="0.25">
      <c r="A133" s="221"/>
      <c r="B133" s="6" t="s">
        <v>396</v>
      </c>
      <c r="C133" s="7">
        <v>310</v>
      </c>
      <c r="D133" s="7">
        <v>310.10000000000002</v>
      </c>
      <c r="E133" s="8">
        <v>0.1</v>
      </c>
      <c r="F133" s="24" t="s">
        <v>397</v>
      </c>
    </row>
    <row r="134" spans="1:6" ht="31.5" x14ac:dyDescent="0.25">
      <c r="A134" s="221"/>
      <c r="B134" s="6" t="s">
        <v>195</v>
      </c>
      <c r="C134" s="7">
        <v>45.2</v>
      </c>
      <c r="D134" s="7">
        <v>45.6</v>
      </c>
      <c r="E134" s="8">
        <v>0.4</v>
      </c>
      <c r="F134" s="24" t="s">
        <v>400</v>
      </c>
    </row>
    <row r="135" spans="1:6" ht="31.5" x14ac:dyDescent="0.25">
      <c r="A135" s="221"/>
      <c r="B135" s="6" t="s">
        <v>195</v>
      </c>
      <c r="C135" s="7">
        <v>48.5</v>
      </c>
      <c r="D135" s="7">
        <v>48.9</v>
      </c>
      <c r="E135" s="8">
        <v>0.4</v>
      </c>
      <c r="F135" s="24" t="s">
        <v>400</v>
      </c>
    </row>
    <row r="136" spans="1:6" ht="31.5" x14ac:dyDescent="0.25">
      <c r="A136" s="221"/>
      <c r="B136" s="6" t="s">
        <v>195</v>
      </c>
      <c r="C136" s="7">
        <v>53</v>
      </c>
      <c r="D136" s="7">
        <v>53.6</v>
      </c>
      <c r="E136" s="8">
        <v>0.6</v>
      </c>
      <c r="F136" s="24" t="s">
        <v>400</v>
      </c>
    </row>
    <row r="137" spans="1:6" ht="31.5" x14ac:dyDescent="0.25">
      <c r="A137" s="221"/>
      <c r="B137" s="6" t="s">
        <v>195</v>
      </c>
      <c r="C137" s="7">
        <v>56.4</v>
      </c>
      <c r="D137" s="7">
        <v>56.9</v>
      </c>
      <c r="E137" s="8">
        <v>0.5</v>
      </c>
      <c r="F137" s="24" t="s">
        <v>400</v>
      </c>
    </row>
    <row r="138" spans="1:6" ht="31.5" x14ac:dyDescent="0.25">
      <c r="A138" s="221"/>
      <c r="B138" s="6" t="s">
        <v>401</v>
      </c>
      <c r="C138" s="7">
        <v>70.55</v>
      </c>
      <c r="D138" s="7">
        <v>72</v>
      </c>
      <c r="E138" s="8">
        <v>1.45</v>
      </c>
      <c r="F138" s="24" t="s">
        <v>402</v>
      </c>
    </row>
    <row r="139" spans="1:6" x14ac:dyDescent="0.25">
      <c r="A139" s="221"/>
      <c r="B139" s="6" t="s">
        <v>403</v>
      </c>
      <c r="C139" s="7">
        <v>38.5</v>
      </c>
      <c r="D139" s="7"/>
      <c r="E139" s="8"/>
      <c r="F139" s="24" t="s">
        <v>404</v>
      </c>
    </row>
    <row r="140" spans="1:6" x14ac:dyDescent="0.25">
      <c r="A140" s="221"/>
      <c r="B140" s="6" t="s">
        <v>403</v>
      </c>
      <c r="C140" s="7">
        <v>53</v>
      </c>
      <c r="D140" s="7"/>
      <c r="E140" s="8"/>
      <c r="F140" s="24" t="s">
        <v>404</v>
      </c>
    </row>
    <row r="141" spans="1:6" x14ac:dyDescent="0.25">
      <c r="A141" s="221"/>
      <c r="B141" s="6" t="s">
        <v>405</v>
      </c>
      <c r="C141" s="7">
        <v>0</v>
      </c>
      <c r="D141" s="7">
        <v>29.623000000000001</v>
      </c>
      <c r="E141" s="8"/>
      <c r="F141" s="24" t="s">
        <v>394</v>
      </c>
    </row>
    <row r="142" spans="1:6" x14ac:dyDescent="0.25">
      <c r="A142" s="221"/>
      <c r="B142" s="6" t="s">
        <v>406</v>
      </c>
      <c r="C142" s="6">
        <v>4.593</v>
      </c>
      <c r="D142" s="6">
        <v>4.641</v>
      </c>
      <c r="E142" s="18">
        <v>4.8000000000000001E-2</v>
      </c>
      <c r="F142" s="6" t="s">
        <v>407</v>
      </c>
    </row>
    <row r="143" spans="1:6" ht="31.5" x14ac:dyDescent="0.25">
      <c r="A143" s="221"/>
      <c r="B143" s="6" t="s">
        <v>408</v>
      </c>
      <c r="C143" s="6">
        <v>20</v>
      </c>
      <c r="D143" s="6">
        <v>20.12</v>
      </c>
      <c r="E143" s="18">
        <v>0.12</v>
      </c>
      <c r="F143" s="6" t="s">
        <v>409</v>
      </c>
    </row>
    <row r="144" spans="1:6" x14ac:dyDescent="0.25">
      <c r="A144" s="221"/>
      <c r="B144" s="6" t="s">
        <v>410</v>
      </c>
      <c r="C144" s="6">
        <v>0</v>
      </c>
      <c r="D144" s="6">
        <v>30.238</v>
      </c>
      <c r="E144" s="18">
        <v>30.238</v>
      </c>
      <c r="F144" s="6" t="s">
        <v>394</v>
      </c>
    </row>
    <row r="145" spans="1:6" ht="78.75" x14ac:dyDescent="0.25">
      <c r="A145" s="3" t="s">
        <v>411</v>
      </c>
      <c r="B145" s="7" t="s">
        <v>412</v>
      </c>
      <c r="C145" s="21">
        <v>9500</v>
      </c>
      <c r="D145" s="21">
        <v>13300</v>
      </c>
      <c r="E145" s="25">
        <f>((D145-C145)/1000)</f>
        <v>3.8</v>
      </c>
      <c r="F145" s="6" t="s">
        <v>413</v>
      </c>
    </row>
    <row r="146" spans="1:6" x14ac:dyDescent="0.25">
      <c r="A146" s="221" t="s">
        <v>414</v>
      </c>
      <c r="B146" s="7" t="s">
        <v>89</v>
      </c>
      <c r="C146" s="7">
        <v>21</v>
      </c>
      <c r="D146" s="7">
        <v>22</v>
      </c>
      <c r="E146" s="8">
        <v>1</v>
      </c>
      <c r="F146" s="7" t="s">
        <v>415</v>
      </c>
    </row>
    <row r="147" spans="1:6" x14ac:dyDescent="0.25">
      <c r="A147" s="221"/>
      <c r="B147" s="7" t="s">
        <v>89</v>
      </c>
      <c r="C147" s="7">
        <v>26</v>
      </c>
      <c r="D147" s="7">
        <v>30</v>
      </c>
      <c r="E147" s="8">
        <v>4</v>
      </c>
      <c r="F147" s="7" t="s">
        <v>416</v>
      </c>
    </row>
    <row r="148" spans="1:6" x14ac:dyDescent="0.25">
      <c r="A148" s="221"/>
      <c r="B148" s="7" t="s">
        <v>89</v>
      </c>
      <c r="C148" s="7">
        <v>33</v>
      </c>
      <c r="D148" s="7">
        <v>35</v>
      </c>
      <c r="E148" s="8">
        <v>2</v>
      </c>
      <c r="F148" s="7" t="s">
        <v>416</v>
      </c>
    </row>
    <row r="149" spans="1:6" ht="35.25" customHeight="1" x14ac:dyDescent="0.25">
      <c r="A149" s="217" t="s">
        <v>417</v>
      </c>
      <c r="B149" s="217"/>
      <c r="C149" s="217"/>
      <c r="D149" s="217"/>
      <c r="E149" s="217"/>
      <c r="F149" s="217"/>
    </row>
    <row r="150" spans="1:6" ht="31.5" x14ac:dyDescent="0.25">
      <c r="A150" s="5" t="s">
        <v>418</v>
      </c>
      <c r="B150" s="7" t="s">
        <v>153</v>
      </c>
      <c r="C150" s="7" t="s">
        <v>419</v>
      </c>
      <c r="D150" s="7" t="s">
        <v>420</v>
      </c>
      <c r="E150" s="8">
        <v>3.75</v>
      </c>
      <c r="F150" s="7" t="s">
        <v>421</v>
      </c>
    </row>
    <row r="151" spans="1:6" ht="31.5" x14ac:dyDescent="0.25">
      <c r="A151" s="5" t="s">
        <v>422</v>
      </c>
      <c r="B151" s="7" t="s">
        <v>31</v>
      </c>
      <c r="C151" s="7" t="s">
        <v>423</v>
      </c>
      <c r="D151" s="7" t="s">
        <v>424</v>
      </c>
      <c r="E151" s="8">
        <v>1.76</v>
      </c>
      <c r="F151" s="7" t="s">
        <v>421</v>
      </c>
    </row>
    <row r="152" spans="1:6" ht="31.5" x14ac:dyDescent="0.25">
      <c r="A152" s="5" t="s">
        <v>425</v>
      </c>
      <c r="B152" s="7" t="s">
        <v>57</v>
      </c>
      <c r="C152" s="7" t="s">
        <v>426</v>
      </c>
      <c r="D152" s="7" t="s">
        <v>427</v>
      </c>
      <c r="E152" s="8">
        <v>1.448</v>
      </c>
      <c r="F152" s="7" t="s">
        <v>421</v>
      </c>
    </row>
    <row r="153" spans="1:6" ht="31.5" x14ac:dyDescent="0.25">
      <c r="A153" s="5" t="s">
        <v>428</v>
      </c>
      <c r="B153" s="7" t="s">
        <v>57</v>
      </c>
      <c r="C153" s="7" t="s">
        <v>429</v>
      </c>
      <c r="D153" s="7" t="s">
        <v>430</v>
      </c>
      <c r="E153" s="8">
        <v>1.2130000000000001</v>
      </c>
      <c r="F153" s="7" t="s">
        <v>421</v>
      </c>
    </row>
    <row r="154" spans="1:6" ht="31.5" x14ac:dyDescent="0.25">
      <c r="A154" s="5" t="s">
        <v>431</v>
      </c>
      <c r="B154" s="7" t="s">
        <v>57</v>
      </c>
      <c r="C154" s="7" t="s">
        <v>432</v>
      </c>
      <c r="D154" s="7" t="s">
        <v>433</v>
      </c>
      <c r="E154" s="8">
        <v>1.504</v>
      </c>
      <c r="F154" s="7" t="s">
        <v>421</v>
      </c>
    </row>
    <row r="155" spans="1:6" ht="31.5" x14ac:dyDescent="0.25">
      <c r="A155" s="5" t="s">
        <v>434</v>
      </c>
      <c r="B155" s="7" t="s">
        <v>57</v>
      </c>
      <c r="C155" s="7" t="s">
        <v>435</v>
      </c>
      <c r="D155" s="7" t="s">
        <v>436</v>
      </c>
      <c r="E155" s="8">
        <v>1.1399999999999999</v>
      </c>
      <c r="F155" s="7" t="s">
        <v>421</v>
      </c>
    </row>
    <row r="156" spans="1:6" ht="31.5" x14ac:dyDescent="0.25">
      <c r="A156" s="5" t="s">
        <v>437</v>
      </c>
      <c r="B156" s="7" t="s">
        <v>57</v>
      </c>
      <c r="C156" s="7" t="s">
        <v>438</v>
      </c>
      <c r="D156" s="7" t="s">
        <v>439</v>
      </c>
      <c r="E156" s="8">
        <v>0.7</v>
      </c>
      <c r="F156" s="7" t="s">
        <v>421</v>
      </c>
    </row>
    <row r="157" spans="1:6" ht="31.5" x14ac:dyDescent="0.25">
      <c r="A157" s="5" t="s">
        <v>440</v>
      </c>
      <c r="B157" s="7" t="s">
        <v>57</v>
      </c>
      <c r="C157" s="7" t="s">
        <v>441</v>
      </c>
      <c r="D157" s="7" t="s">
        <v>442</v>
      </c>
      <c r="E157" s="8">
        <v>0.5</v>
      </c>
      <c r="F157" s="7" t="s">
        <v>421</v>
      </c>
    </row>
    <row r="158" spans="1:6" ht="31.5" x14ac:dyDescent="0.25">
      <c r="A158" s="5" t="s">
        <v>443</v>
      </c>
      <c r="B158" s="7" t="s">
        <v>57</v>
      </c>
      <c r="C158" s="7" t="s">
        <v>444</v>
      </c>
      <c r="D158" s="7" t="s">
        <v>445</v>
      </c>
      <c r="E158" s="8">
        <v>3.2160000000000002</v>
      </c>
      <c r="F158" s="7" t="s">
        <v>421</v>
      </c>
    </row>
    <row r="159" spans="1:6" ht="47.25" x14ac:dyDescent="0.25">
      <c r="A159" s="5" t="s">
        <v>446</v>
      </c>
      <c r="B159" s="7" t="s">
        <v>57</v>
      </c>
      <c r="C159" s="7" t="s">
        <v>447</v>
      </c>
      <c r="D159" s="7" t="s">
        <v>448</v>
      </c>
      <c r="E159" s="8">
        <v>1.895</v>
      </c>
      <c r="F159" s="7" t="s">
        <v>421</v>
      </c>
    </row>
    <row r="160" spans="1:6" ht="47.25" x14ac:dyDescent="0.25">
      <c r="A160" s="5" t="s">
        <v>449</v>
      </c>
      <c r="B160" s="7" t="s">
        <v>57</v>
      </c>
      <c r="C160" s="7" t="s">
        <v>450</v>
      </c>
      <c r="D160" s="7" t="s">
        <v>451</v>
      </c>
      <c r="E160" s="8">
        <v>3.0819999999999999</v>
      </c>
      <c r="F160" s="7" t="s">
        <v>421</v>
      </c>
    </row>
    <row r="161" spans="1:6" ht="47.25" x14ac:dyDescent="0.25">
      <c r="A161" s="5" t="s">
        <v>452</v>
      </c>
      <c r="B161" s="7" t="s">
        <v>57</v>
      </c>
      <c r="C161" s="7" t="s">
        <v>453</v>
      </c>
      <c r="D161" s="7" t="s">
        <v>454</v>
      </c>
      <c r="E161" s="8">
        <v>1.5529999999999999</v>
      </c>
      <c r="F161" s="7" t="s">
        <v>421</v>
      </c>
    </row>
    <row r="162" spans="1:6" ht="63" x14ac:dyDescent="0.25">
      <c r="A162" s="5" t="s">
        <v>455</v>
      </c>
      <c r="B162" s="7" t="s">
        <v>57</v>
      </c>
      <c r="C162" s="7" t="s">
        <v>456</v>
      </c>
      <c r="D162" s="7" t="s">
        <v>457</v>
      </c>
      <c r="E162" s="8">
        <v>1.325</v>
      </c>
      <c r="F162" s="7" t="s">
        <v>421</v>
      </c>
    </row>
    <row r="163" spans="1:6" ht="47.25" x14ac:dyDescent="0.25">
      <c r="A163" s="5" t="s">
        <v>458</v>
      </c>
      <c r="B163" s="7" t="s">
        <v>57</v>
      </c>
      <c r="C163" s="7" t="s">
        <v>459</v>
      </c>
      <c r="D163" s="7" t="s">
        <v>460</v>
      </c>
      <c r="E163" s="8">
        <v>1.256</v>
      </c>
      <c r="F163" s="7" t="s">
        <v>421</v>
      </c>
    </row>
    <row r="164" spans="1:6" ht="126" x14ac:dyDescent="0.25">
      <c r="A164" s="26" t="s">
        <v>461</v>
      </c>
      <c r="B164" s="6" t="s">
        <v>462</v>
      </c>
      <c r="C164" s="27" t="s">
        <v>463</v>
      </c>
      <c r="D164" s="6"/>
      <c r="E164" s="6"/>
      <c r="F164" s="6" t="s">
        <v>464</v>
      </c>
    </row>
    <row r="165" spans="1:6" ht="31.5" x14ac:dyDescent="0.25">
      <c r="A165" s="26" t="s">
        <v>465</v>
      </c>
      <c r="B165" s="6" t="s">
        <v>466</v>
      </c>
      <c r="C165" s="6" t="s">
        <v>467</v>
      </c>
      <c r="D165" s="6"/>
      <c r="E165" s="6"/>
      <c r="F165" s="6" t="s">
        <v>468</v>
      </c>
    </row>
    <row r="166" spans="1:6" ht="31.5" x14ac:dyDescent="0.25">
      <c r="A166" s="28" t="s">
        <v>469</v>
      </c>
      <c r="B166" s="6" t="s">
        <v>406</v>
      </c>
      <c r="C166" s="6">
        <v>5.9790000000000001</v>
      </c>
      <c r="D166" s="6"/>
      <c r="E166" s="18"/>
      <c r="F166" s="6" t="s">
        <v>470</v>
      </c>
    </row>
    <row r="167" spans="1:6" x14ac:dyDescent="0.25">
      <c r="A167" s="29"/>
      <c r="E167" s="30">
        <f>SUM(E1:E166)</f>
        <v>574.5709999999998</v>
      </c>
    </row>
  </sheetData>
  <mergeCells count="32">
    <mergeCell ref="A146:A148"/>
    <mergeCell ref="A149:F149"/>
    <mergeCell ref="A93:A97"/>
    <mergeCell ref="A98:A107"/>
    <mergeCell ref="A108:A111"/>
    <mergeCell ref="A112:A121"/>
    <mergeCell ref="A122:A123"/>
    <mergeCell ref="A124:A144"/>
    <mergeCell ref="C62:D62"/>
    <mergeCell ref="A67:A70"/>
    <mergeCell ref="A71:A74"/>
    <mergeCell ref="A75:A79"/>
    <mergeCell ref="A80:A83"/>
    <mergeCell ref="A84:A92"/>
    <mergeCell ref="A30:A34"/>
    <mergeCell ref="A35:A49"/>
    <mergeCell ref="A50:A52"/>
    <mergeCell ref="A53:A57"/>
    <mergeCell ref="A58:A59"/>
    <mergeCell ref="A60:A66"/>
    <mergeCell ref="A26:A28"/>
    <mergeCell ref="A1:F1"/>
    <mergeCell ref="A4:F4"/>
    <mergeCell ref="A5:E5"/>
    <mergeCell ref="A6:F6"/>
    <mergeCell ref="A7:A17"/>
    <mergeCell ref="C7:D7"/>
    <mergeCell ref="A18:A19"/>
    <mergeCell ref="B18:B19"/>
    <mergeCell ref="F18:F19"/>
    <mergeCell ref="C20:E20"/>
    <mergeCell ref="A21:A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УКПТП</vt:lpstr>
      <vt:lpstr>риск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2025-05-08T11:59:43Z</dcterms:modified>
</cp:coreProperties>
</file>